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ChandraS\Desktop\Finance ERP\Handover from Joy\Revised 1 RFP\Cleaned version\"/>
    </mc:Choice>
  </mc:AlternateContent>
  <xr:revisionPtr revIDLastSave="0" documentId="13_ncr:1_{1A285BE1-6878-4015-BDED-CB6C7ACC7A1F}" xr6:coauthVersionLast="47" xr6:coauthVersionMax="47" xr10:uidLastSave="{00000000-0000-0000-0000-000000000000}"/>
  <bookViews>
    <workbookView xWindow="-120" yWindow="-120" windowWidth="20730" windowHeight="11040" xr2:uid="{F45E884A-20C9-41FF-9232-5F4C57418D78}"/>
  </bookViews>
  <sheets>
    <sheet name="Cover" sheetId="14" r:id="rId1"/>
    <sheet name="Instructions" sheetId="13" r:id="rId2"/>
    <sheet name="commercials" sheetId="1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14" l="1"/>
  <c r="C13" i="13"/>
  <c r="C14" i="13" s="1"/>
  <c r="C15" i="13" s="1"/>
  <c r="C16" i="13" s="1"/>
  <c r="C17" i="13" s="1"/>
  <c r="C18" i="13" s="1"/>
  <c r="C19" i="13" s="1"/>
  <c r="C20" i="13" s="1"/>
  <c r="C21" i="13" s="1"/>
  <c r="C22" i="13" s="1"/>
  <c r="C23" i="13" s="1"/>
  <c r="C24" i="13" s="1"/>
  <c r="B2" i="13"/>
  <c r="D20" i="12" l="1"/>
  <c r="D13" i="12"/>
  <c r="D7" i="12" l="1"/>
  <c r="D14" i="12" s="1"/>
  <c r="D21" i="12" s="1"/>
</calcChain>
</file>

<file path=xl/sharedStrings.xml><?xml version="1.0" encoding="utf-8"?>
<sst xmlns="http://schemas.openxmlformats.org/spreadsheetml/2006/main" count="61" uniqueCount="60">
  <si>
    <t>Type</t>
  </si>
  <si>
    <t>Sr No.</t>
  </si>
  <si>
    <t>Particulars</t>
  </si>
  <si>
    <t>Software License cost - Subscription model</t>
  </si>
  <si>
    <t>Cloud infrastructure cost</t>
  </si>
  <si>
    <t>Support Management cost</t>
  </si>
  <si>
    <t>Training Cost</t>
  </si>
  <si>
    <t>One Time - Fixed</t>
  </si>
  <si>
    <t>Year 2</t>
  </si>
  <si>
    <t>Year 3</t>
  </si>
  <si>
    <t>Year 4</t>
  </si>
  <si>
    <t>Year 5</t>
  </si>
  <si>
    <t>Annual Variable/Fixed (pls specify)</t>
  </si>
  <si>
    <t>Support cost for next 4 years</t>
  </si>
  <si>
    <t>Sub total [B]</t>
  </si>
  <si>
    <t>Total Cost - One Year [A]</t>
  </si>
  <si>
    <t>Grand Total C = [A+B]</t>
  </si>
  <si>
    <t>One Time/ Variable (Pls specify)</t>
  </si>
  <si>
    <t>Sub total [D]</t>
  </si>
  <si>
    <t>Net Total E (C+D]</t>
  </si>
  <si>
    <t>Note: The breakup of all the above items for all years to be provided in a separate sheet</t>
  </si>
  <si>
    <t/>
  </si>
  <si>
    <t>NSDL</t>
  </si>
  <si>
    <t>#</t>
  </si>
  <si>
    <t>Notes</t>
  </si>
  <si>
    <t>This Commercial proposal is only for NSDL for Financial ERP</t>
  </si>
  <si>
    <t>CR for existing applications during the entire implementation has not included. CR commercial may be taken from the respective OEM/Service Provider based on the changes identied</t>
  </si>
  <si>
    <t>Summary of Costs</t>
  </si>
  <si>
    <t>Bidder is required to provide the cost for every line item where the vendor has considered the cost in BOM.</t>
  </si>
  <si>
    <t>The Bidder needs to clearly indicate if there are any recurring costs included in the above bid and quantify the same. In the absence of this, the Bidder would need to provide the same without any charge. Bidder should make no changes to the quantity.</t>
  </si>
  <si>
    <t>If the cost for any line item is indicated as zero, then it will be assumed by NSDL that the said item is provided to NSDL without any cost.</t>
  </si>
  <si>
    <t>All Deliverables to be supplied as per Functional and Technical requirements provided in the Scope.</t>
  </si>
  <si>
    <t>The Service Charges need to include all services and other requirement as mentioned in the Scope.</t>
  </si>
  <si>
    <t>The Bidder has to make sure all the arithmetical calculations are accurate. NSDL will not be held responsible for any incorrect calculations however for the purpose of calculation, NSDL will take the corrected figures / cost.</t>
  </si>
  <si>
    <t>All prices to be in Indian Rupee (INR) only.</t>
  </si>
  <si>
    <t>Prices quoted by the Bidder should be inclusive of all taxes, duties, levies etc. except GST which will be paid extra at actuals. The Bidder is expected to provide the GST amount and GST percentage in the commercial. There will be no price escalation for during the contract period and any extension thereof. Bid submitted with an adjustable price quotation will be treated as non-responsive and will be rejected</t>
  </si>
  <si>
    <t>All Quoted Commercial Values should comprise of values only upto 2 decimal places.</t>
  </si>
  <si>
    <t>For evaluation purpose, NSDL will consider values only upto 2 decimal places for all calculations &amp; ignore all figures beyond 2 decimal places.</t>
  </si>
  <si>
    <t>All deliverables to be supplied as per tender requirements provided in the tender.</t>
  </si>
  <si>
    <t>NSDL will deduct applicable TDS, if any, as per the law of the land.</t>
  </si>
  <si>
    <t>The vendor needs to clearly indicate if there are any recurring costs included in the above bid and quantify the same. In the absence of this, the vendor would need to provide the same without any charge. Vendor should make no changes to the quantity.</t>
  </si>
  <si>
    <t>National Securities Depository Limited</t>
  </si>
  <si>
    <t>Total Cost of Ownership</t>
  </si>
  <si>
    <t>Selection of vendor for Accounting ERP software</t>
  </si>
  <si>
    <t>Optional Costs (If any - pls mention) along with the feature details</t>
  </si>
  <si>
    <t xml:space="preserve">Implementation, customization &amp; migration cost </t>
  </si>
  <si>
    <t>TCO to be prepared considering approximately the concurrent users mentioned in the Technical Scope</t>
  </si>
  <si>
    <t>1) Please specify in case there is any limit to the following:</t>
  </si>
  <si>
    <t>2)Anything not covered above from cost perspective to be specified seperately</t>
  </si>
  <si>
    <t>4) Payment terms to be mutually agreed at a later stage</t>
  </si>
  <si>
    <t>5) Details of support type along with the resolution timelines.</t>
  </si>
  <si>
    <t xml:space="preserve">6) The underlying assumption is that costing of all the softwares required for the above modules is included in TCO. Any other software required, please specify in list and cost </t>
  </si>
  <si>
    <t>ii) Storage Limits (Data and File storage). Please share rate card for additional requirement, if applicable.</t>
  </si>
  <si>
    <t>i) API Limits. Please share rate card for additional volume, if applicable.</t>
  </si>
  <si>
    <t>3) Please mention Change request rate card post implementation</t>
  </si>
  <si>
    <t>iii) Number of records at organization level and license level</t>
  </si>
  <si>
    <t>7) Subscription cost to commence only after the expiry of 3 moths of warranty period post the GoLive</t>
  </si>
  <si>
    <t>Cloud Deployement</t>
  </si>
  <si>
    <t>On-Prem Deployment</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</si>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</sst>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64" formatCode="_ * #,##0_ ;_ * \-#,##0_ ;_ * &quot;-&quot;??_ ;_ @_ "/>
  </numFmts>
  <fonts count="15" x14ac:knownFonts="1">
    <font>
      <sz val="11"/>
      <color theme="1"/>
      <name val="Calibri"/>
      <family val="2"/>
      <scheme val="minor"/>
    </font>
    <font>
      <sz val="11"/>
      <name val="Calibri"/>
      <family val="2"/>
      <scheme val="minor"/>
    </font>
    <font>
      <b/>
      <sz val="11"/>
      <name val="Calibri"/>
      <family val="2"/>
      <scheme val="minor"/>
    </font>
    <font>
      <sz val="11"/>
      <color theme="1"/>
      <name val="Calibri"/>
      <family val="2"/>
      <scheme val="minor"/>
    </font>
    <font>
      <sz val="8"/>
      <color theme="1"/>
      <name val="Arial"/>
      <family val="2"/>
    </font>
    <font>
      <b/>
      <sz val="10"/>
      <color theme="0"/>
      <name val="Arial"/>
      <family val="2"/>
    </font>
    <font>
      <sz val="8"/>
      <color theme="0"/>
      <name val="Arial"/>
      <family val="2"/>
    </font>
    <font>
      <b/>
      <sz val="8"/>
      <color rgb="FFFFFFFF"/>
      <name val="Arial"/>
      <family val="2"/>
    </font>
    <font>
      <b/>
      <sz val="8"/>
      <color theme="1"/>
      <name val="Arial"/>
      <family val="2"/>
    </font>
    <font>
      <b/>
      <i/>
      <sz val="8"/>
      <color theme="1"/>
      <name val="Arial"/>
      <family val="2"/>
    </font>
    <font>
      <sz val="8"/>
      <color rgb="FFFFFFFF"/>
      <name val="Arial"/>
      <family val="2"/>
    </font>
    <font>
      <b/>
      <sz val="18"/>
      <color rgb="FFFFFFFF"/>
      <name val="Arial"/>
      <family val="2"/>
    </font>
    <font>
      <sz val="24"/>
      <color rgb="FFFFFFFF"/>
      <name val="Arial"/>
      <family val="2"/>
    </font>
    <font>
      <b/>
      <sz val="16"/>
      <color rgb="FFFFFFFF"/>
      <name val="Arial"/>
      <family val="2"/>
    </font>
    <font>
      <b/>
      <sz val="10"/>
      <color rgb="FFFFFFFF"/>
      <name val="Arial"/>
      <family val="2"/>
    </font>
  </fonts>
  <fills count="6">
    <fill>
      <patternFill patternType="none"/>
    </fill>
    <fill>
      <patternFill patternType="gray125"/>
    </fill>
    <fill>
      <patternFill patternType="solid">
        <fgColor theme="5" tint="-0.499984740745262"/>
        <bgColor indexed="64"/>
      </patternFill>
    </fill>
    <fill>
      <patternFill patternType="solid">
        <fgColor theme="0"/>
        <bgColor indexed="64"/>
      </patternFill>
    </fill>
    <fill>
      <patternFill patternType="solid">
        <fgColor theme="5" tint="0.39997558519241921"/>
        <bgColor indexed="64"/>
      </patternFill>
    </fill>
    <fill>
      <patternFill patternType="solid">
        <fgColor theme="1" tint="4.9989318521683403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rgb="FFFFFFFF"/>
      </left>
      <right style="thin">
        <color rgb="FFFFFFFF"/>
      </right>
      <top style="thin">
        <color rgb="FFFFFFFF"/>
      </top>
      <bottom style="thin">
        <color rgb="FFFFFFFF"/>
      </bottom>
      <diagonal/>
    </border>
    <border>
      <left style="thin">
        <color indexed="64"/>
      </left>
      <right style="thin">
        <color indexed="64"/>
      </right>
      <top style="thin">
        <color indexed="64"/>
      </top>
      <bottom/>
      <diagonal/>
    </border>
  </borders>
  <cellStyleXfs count="2">
    <xf numFmtId="0" fontId="0" fillId="0" borderId="0"/>
    <xf numFmtId="43" fontId="3" fillId="0" borderId="0" applyFont="0" applyFill="0" applyBorder="0" applyAlignment="0" applyProtection="0"/>
  </cellStyleXfs>
  <cellXfs count="41">
    <xf numFmtId="0" fontId="0" fillId="0" borderId="0" xfId="0"/>
    <xf numFmtId="0" fontId="1" fillId="0" borderId="0" xfId="0" applyFont="1" applyAlignment="1">
      <alignment vertical="top" wrapText="1"/>
    </xf>
    <xf numFmtId="0" fontId="2" fillId="0" borderId="1" xfId="0" applyFont="1" applyBorder="1" applyAlignment="1">
      <alignment vertical="top" wrapText="1" readingOrder="1"/>
    </xf>
    <xf numFmtId="0" fontId="1" fillId="0" borderId="1" xfId="0" applyFont="1" applyBorder="1" applyAlignment="1">
      <alignment vertical="top" wrapText="1" readingOrder="1"/>
    </xf>
    <xf numFmtId="0" fontId="1" fillId="0" borderId="1" xfId="0" applyFont="1" applyBorder="1" applyAlignment="1">
      <alignment horizontal="center" vertical="top" wrapText="1" readingOrder="1"/>
    </xf>
    <xf numFmtId="0" fontId="2" fillId="0" borderId="1" xfId="0" applyFont="1" applyBorder="1" applyAlignment="1">
      <alignment horizontal="center" vertical="top" wrapText="1" readingOrder="1"/>
    </xf>
    <xf numFmtId="0" fontId="1" fillId="0" borderId="0" xfId="0" applyFont="1" applyAlignment="1">
      <alignment horizontal="center" vertical="top" wrapText="1"/>
    </xf>
    <xf numFmtId="0" fontId="2" fillId="0" borderId="0" xfId="0" applyFont="1" applyAlignment="1">
      <alignment vertical="top" wrapText="1"/>
    </xf>
    <xf numFmtId="164" fontId="2" fillId="0" borderId="1" xfId="1" applyNumberFormat="1" applyFont="1" applyBorder="1" applyAlignment="1">
      <alignment vertical="top" wrapText="1" readingOrder="1"/>
    </xf>
    <xf numFmtId="164" fontId="1" fillId="0" borderId="1" xfId="1" applyNumberFormat="1" applyFont="1" applyBorder="1" applyAlignment="1">
      <alignment vertical="top" wrapText="1" readingOrder="1"/>
    </xf>
    <xf numFmtId="164" fontId="1" fillId="0" borderId="0" xfId="1" applyNumberFormat="1" applyFont="1" applyAlignment="1">
      <alignment vertical="top" wrapText="1"/>
    </xf>
    <xf numFmtId="0" fontId="4" fillId="2" borderId="0" xfId="0" quotePrefix="1" applyFont="1" applyFill="1" applyAlignment="1">
      <alignment vertical="center"/>
    </xf>
    <xf numFmtId="0" fontId="5" fillId="2" borderId="0" xfId="0" applyFont="1" applyFill="1" applyAlignment="1">
      <alignment vertical="center"/>
    </xf>
    <xf numFmtId="0" fontId="4" fillId="2" borderId="0" xfId="0" applyFont="1" applyFill="1" applyAlignment="1">
      <alignment horizontal="center" vertical="center"/>
    </xf>
    <xf numFmtId="0" fontId="4" fillId="2" borderId="0" xfId="0" applyFont="1" applyFill="1" applyAlignment="1">
      <alignment vertical="center"/>
    </xf>
    <xf numFmtId="0" fontId="6" fillId="2" borderId="0" xfId="0" applyFont="1" applyFill="1" applyAlignment="1">
      <alignment vertical="center"/>
    </xf>
    <xf numFmtId="0" fontId="4" fillId="3" borderId="0" xfId="0" applyFont="1" applyFill="1" applyAlignment="1">
      <alignment vertical="center"/>
    </xf>
    <xf numFmtId="0" fontId="7" fillId="2" borderId="2" xfId="0" applyFont="1" applyFill="1" applyBorder="1" applyAlignment="1">
      <alignment horizontal="center" vertical="center"/>
    </xf>
    <xf numFmtId="0" fontId="7" fillId="2" borderId="2" xfId="0" applyFont="1" applyFill="1" applyBorder="1" applyAlignment="1">
      <alignment vertical="center"/>
    </xf>
    <xf numFmtId="0" fontId="8" fillId="4" borderId="0" xfId="0" applyFont="1" applyFill="1" applyAlignment="1">
      <alignment horizontal="left" vertical="center"/>
    </xf>
    <xf numFmtId="0" fontId="4" fillId="4" borderId="0" xfId="0" applyFont="1" applyFill="1" applyAlignment="1">
      <alignment vertical="center"/>
    </xf>
    <xf numFmtId="0" fontId="4" fillId="3" borderId="3" xfId="0" applyFont="1" applyFill="1" applyBorder="1" applyAlignment="1">
      <alignment horizontal="center" vertical="center"/>
    </xf>
    <xf numFmtId="0" fontId="4" fillId="3" borderId="1" xfId="0" applyFont="1" applyFill="1" applyBorder="1" applyAlignment="1">
      <alignment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left" vertical="center" wrapText="1"/>
    </xf>
    <xf numFmtId="0" fontId="4" fillId="3" borderId="0" xfId="0" applyFont="1" applyFill="1" applyAlignment="1">
      <alignment horizontal="center" vertical="center"/>
    </xf>
    <xf numFmtId="0" fontId="4" fillId="5" borderId="0" xfId="0" applyFont="1" applyFill="1"/>
    <xf numFmtId="0" fontId="4" fillId="2" borderId="0" xfId="0" applyFont="1" applyFill="1"/>
    <xf numFmtId="0" fontId="4" fillId="3" borderId="0" xfId="0" applyFont="1" applyFill="1"/>
    <xf numFmtId="0" fontId="10" fillId="5"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0" applyFont="1" applyFill="1"/>
    <xf numFmtId="15" fontId="10" fillId="2" borderId="0" xfId="0" applyNumberFormat="1" applyFont="1" applyFill="1" applyAlignment="1">
      <alignment horizontal="left"/>
    </xf>
    <xf numFmtId="0" fontId="9" fillId="0" borderId="1" xfId="0" applyFont="1" applyBorder="1" applyAlignment="1">
      <alignment vertical="center" wrapText="1"/>
    </xf>
    <xf numFmtId="0" fontId="14" fillId="2" borderId="0" xfId="0" applyFont="1" applyFill="1"/>
    <xf numFmtId="0" fontId="1" fillId="0" borderId="0" xfId="0" applyFont="1" applyAlignment="1">
      <alignment vertical="top"/>
    </xf>
    <xf numFmtId="0" fontId="0" fillId="0" borderId="0" xfId="0" applyAlignment="1">
      <alignment vertical="top"/>
    </xf>
    <xf numFmtId="164" fontId="1" fillId="0" borderId="1" xfId="1" applyNumberFormat="1" applyFont="1" applyBorder="1" applyAlignment="1">
      <alignment horizontal="center" vertical="top" wrapText="1" readingOrder="1"/>
    </xf>
    <xf numFmtId="0" fontId="1" fillId="0" borderId="1" xfId="0" applyFont="1" applyBorder="1" applyAlignment="1">
      <alignment vertical="top" wrapText="1" readingOrder="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94FD08-02B4-4D45-92C9-6913DD52A088}">
  <dimension ref="B3:J10"/>
  <sheetViews>
    <sheetView tabSelected="1" workbookViewId="0">
      <selection activeCell="B5" sqref="B5"/>
    </sheetView>
  </sheetViews>
  <sheetFormatPr defaultColWidth="9.140625" defaultRowHeight="11.25" x14ac:dyDescent="0.2"/>
  <cols>
    <col min="1" max="1" width="2.140625" style="28" customWidth="1"/>
    <col min="2" max="2" width="9.140625" style="28"/>
    <col min="3" max="3" width="10.42578125" style="28" customWidth="1"/>
    <col min="4" max="16384" width="9.140625" style="28"/>
  </cols>
  <sheetData>
    <row r="3" spans="2:10" x14ac:dyDescent="0.2">
      <c r="B3" s="26"/>
      <c r="C3" s="27"/>
      <c r="D3" s="27"/>
      <c r="E3" s="27"/>
      <c r="F3" s="27"/>
      <c r="G3" s="27"/>
      <c r="H3" s="27"/>
      <c r="I3" s="27"/>
      <c r="J3" s="27"/>
    </row>
    <row r="4" spans="2:10" x14ac:dyDescent="0.2">
      <c r="B4" s="29"/>
      <c r="C4" s="30"/>
      <c r="D4" s="30"/>
      <c r="E4" s="30"/>
      <c r="F4" s="30"/>
      <c r="G4" s="30"/>
      <c r="H4" s="30"/>
      <c r="I4" s="30"/>
      <c r="J4" s="30"/>
    </row>
    <row r="5" spans="2:10" ht="30" x14ac:dyDescent="0.4">
      <c r="B5" s="29"/>
      <c r="C5" s="31" t="s">
        <v>41</v>
      </c>
      <c r="D5" s="32"/>
      <c r="E5" s="32"/>
      <c r="F5" s="32"/>
      <c r="G5" s="32"/>
      <c r="H5" s="32"/>
      <c r="I5" s="30"/>
      <c r="J5" s="30"/>
    </row>
    <row r="6" spans="2:10" ht="20.25" x14ac:dyDescent="0.3">
      <c r="B6" s="29"/>
      <c r="C6" s="33" t="s">
        <v>42</v>
      </c>
      <c r="D6" s="30"/>
      <c r="E6" s="30"/>
      <c r="F6" s="30"/>
      <c r="G6" s="30"/>
      <c r="H6" s="30"/>
      <c r="I6" s="30"/>
      <c r="J6" s="30"/>
    </row>
    <row r="7" spans="2:10" x14ac:dyDescent="0.2">
      <c r="B7" s="29"/>
      <c r="C7" s="30" t="s">
        <v>43</v>
      </c>
      <c r="D7" s="30"/>
      <c r="E7" s="30"/>
      <c r="F7" s="30"/>
      <c r="G7" s="30"/>
      <c r="H7" s="30"/>
      <c r="I7" s="30"/>
      <c r="J7" s="30"/>
    </row>
    <row r="8" spans="2:10" x14ac:dyDescent="0.2">
      <c r="B8" s="29"/>
      <c r="C8" s="30"/>
      <c r="D8" s="30"/>
      <c r="E8" s="30"/>
      <c r="F8" s="30"/>
      <c r="G8" s="30"/>
      <c r="H8" s="30"/>
      <c r="I8" s="30"/>
      <c r="J8" s="30"/>
    </row>
    <row r="9" spans="2:10" x14ac:dyDescent="0.2">
      <c r="B9" s="29"/>
      <c r="C9" s="34">
        <f ca="1">NOW()</f>
        <v>45547.510849074075</v>
      </c>
      <c r="D9" s="30"/>
      <c r="E9" s="30"/>
      <c r="F9" s="30"/>
      <c r="G9" s="30"/>
      <c r="H9" s="30"/>
      <c r="I9" s="30"/>
      <c r="J9" s="30"/>
    </row>
    <row r="10" spans="2:10" x14ac:dyDescent="0.2">
      <c r="B10" s="29"/>
      <c r="C10" s="30"/>
      <c r="D10" s="30"/>
      <c r="E10" s="30"/>
      <c r="F10" s="30"/>
      <c r="G10" s="30"/>
      <c r="H10" s="30"/>
      <c r="I10" s="30"/>
      <c r="J10" s="3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1A8C5-B19C-42C2-9B22-42620C067A3C}">
  <dimension ref="A1:D24"/>
  <sheetViews>
    <sheetView showGridLines="0" workbookViewId="0">
      <selection activeCell="C6" sqref="C6"/>
    </sheetView>
  </sheetViews>
  <sheetFormatPr defaultColWidth="9.140625" defaultRowHeight="11.25" x14ac:dyDescent="0.25"/>
  <cols>
    <col min="1" max="1" width="2.140625" style="16" customWidth="1"/>
    <col min="2" max="2" width="9.140625" style="16"/>
    <col min="3" max="3" width="4.85546875" style="25" customWidth="1"/>
    <col min="4" max="4" width="128.140625" style="16" customWidth="1"/>
    <col min="5" max="5" width="8.140625" style="16" customWidth="1"/>
    <col min="6" max="16384" width="9.140625" style="16"/>
  </cols>
  <sheetData>
    <row r="1" spans="1:4" s="14" customFormat="1" ht="12.75" x14ac:dyDescent="0.25">
      <c r="A1" s="11" t="s">
        <v>21</v>
      </c>
      <c r="B1" s="12" t="s">
        <v>22</v>
      </c>
      <c r="C1" s="13"/>
    </row>
    <row r="2" spans="1:4" s="14" customFormat="1" x14ac:dyDescent="0.25">
      <c r="B2" s="15" t="str">
        <f ca="1">MID(CELL("filename",A2),FIND("]",CELL("filename",A2))+1,99)</f>
        <v>Instructions</v>
      </c>
      <c r="C2" s="13"/>
    </row>
    <row r="3" spans="1:4" s="14" customFormat="1" x14ac:dyDescent="0.25">
      <c r="C3" s="13"/>
    </row>
    <row r="6" spans="1:4" x14ac:dyDescent="0.25">
      <c r="C6" s="17" t="s">
        <v>23</v>
      </c>
      <c r="D6" s="18" t="s">
        <v>2</v>
      </c>
    </row>
    <row r="7" spans="1:4" x14ac:dyDescent="0.25">
      <c r="C7" s="19" t="s">
        <v>24</v>
      </c>
      <c r="D7" s="20"/>
    </row>
    <row r="8" spans="1:4" x14ac:dyDescent="0.25">
      <c r="C8" s="21">
        <v>1</v>
      </c>
      <c r="D8" s="22" t="s">
        <v>25</v>
      </c>
    </row>
    <row r="9" spans="1:4" ht="22.5" x14ac:dyDescent="0.25">
      <c r="C9" s="23">
        <v>2</v>
      </c>
      <c r="D9" s="22" t="s">
        <v>26</v>
      </c>
    </row>
    <row r="10" spans="1:4" x14ac:dyDescent="0.25">
      <c r="C10" s="23">
        <v>3</v>
      </c>
      <c r="D10" s="35" t="s">
        <v>46</v>
      </c>
    </row>
    <row r="11" spans="1:4" x14ac:dyDescent="0.25">
      <c r="C11" s="19" t="s">
        <v>27</v>
      </c>
      <c r="D11" s="20"/>
    </row>
    <row r="12" spans="1:4" x14ac:dyDescent="0.25">
      <c r="C12" s="23">
        <v>1</v>
      </c>
      <c r="D12" s="24" t="s">
        <v>28</v>
      </c>
    </row>
    <row r="13" spans="1:4" ht="22.5" x14ac:dyDescent="0.25">
      <c r="C13" s="23">
        <f>C12+1</f>
        <v>2</v>
      </c>
      <c r="D13" s="24" t="s">
        <v>29</v>
      </c>
    </row>
    <row r="14" spans="1:4" x14ac:dyDescent="0.25">
      <c r="C14" s="23">
        <f t="shared" ref="C14:C24" si="0">C13+1</f>
        <v>3</v>
      </c>
      <c r="D14" s="24" t="s">
        <v>30</v>
      </c>
    </row>
    <row r="15" spans="1:4" x14ac:dyDescent="0.25">
      <c r="C15" s="23">
        <f t="shared" si="0"/>
        <v>4</v>
      </c>
      <c r="D15" s="24" t="s">
        <v>31</v>
      </c>
    </row>
    <row r="16" spans="1:4" x14ac:dyDescent="0.25">
      <c r="C16" s="23">
        <f t="shared" si="0"/>
        <v>5</v>
      </c>
      <c r="D16" s="24" t="s">
        <v>32</v>
      </c>
    </row>
    <row r="17" spans="3:4" ht="22.5" x14ac:dyDescent="0.25">
      <c r="C17" s="23">
        <f t="shared" si="0"/>
        <v>6</v>
      </c>
      <c r="D17" s="24" t="s">
        <v>33</v>
      </c>
    </row>
    <row r="18" spans="3:4" x14ac:dyDescent="0.25">
      <c r="C18" s="23">
        <f t="shared" si="0"/>
        <v>7</v>
      </c>
      <c r="D18" s="24" t="s">
        <v>34</v>
      </c>
    </row>
    <row r="19" spans="3:4" ht="33.75" x14ac:dyDescent="0.25">
      <c r="C19" s="23">
        <f t="shared" si="0"/>
        <v>8</v>
      </c>
      <c r="D19" s="24" t="s">
        <v>35</v>
      </c>
    </row>
    <row r="20" spans="3:4" x14ac:dyDescent="0.25">
      <c r="C20" s="23">
        <f t="shared" si="0"/>
        <v>9</v>
      </c>
      <c r="D20" s="24" t="s">
        <v>36</v>
      </c>
    </row>
    <row r="21" spans="3:4" x14ac:dyDescent="0.25">
      <c r="C21" s="23">
        <f t="shared" si="0"/>
        <v>10</v>
      </c>
      <c r="D21" s="24" t="s">
        <v>37</v>
      </c>
    </row>
    <row r="22" spans="3:4" x14ac:dyDescent="0.25">
      <c r="C22" s="23">
        <f t="shared" si="0"/>
        <v>11</v>
      </c>
      <c r="D22" s="24" t="s">
        <v>38</v>
      </c>
    </row>
    <row r="23" spans="3:4" x14ac:dyDescent="0.25">
      <c r="C23" s="23">
        <f t="shared" si="0"/>
        <v>12</v>
      </c>
      <c r="D23" s="24" t="s">
        <v>39</v>
      </c>
    </row>
    <row r="24" spans="3:4" ht="22.5" x14ac:dyDescent="0.25">
      <c r="C24" s="23">
        <f t="shared" si="0"/>
        <v>13</v>
      </c>
      <c r="D24" s="24" t="s">
        <v>40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213CA-FF17-4FF4-94B2-D56A8E46CF96}">
  <dimension ref="A1:E33"/>
  <sheetViews>
    <sheetView zoomScale="115" zoomScaleNormal="115" workbookViewId="0">
      <pane xSplit="3" ySplit="1" topLeftCell="D2" activePane="bottomRight" state="frozen"/>
      <selection pane="topRight" activeCell="D1" sqref="D1"/>
      <selection pane="bottomLeft" activeCell="A2" sqref="A2"/>
      <selection pane="bottomRight" activeCell="B1" sqref="B1"/>
    </sheetView>
  </sheetViews>
  <sheetFormatPr defaultColWidth="41.42578125" defaultRowHeight="15" x14ac:dyDescent="0.25"/>
  <cols>
    <col min="1" max="1" width="6.42578125" style="6" bestFit="1" customWidth="1"/>
    <col min="2" max="2" width="39.7109375" style="1" bestFit="1" customWidth="1"/>
    <col min="3" max="3" width="32.7109375" style="1" bestFit="1" customWidth="1"/>
    <col min="4" max="4" width="18.42578125" style="10" bestFit="1" customWidth="1"/>
    <col min="5" max="5" width="20.7109375" style="10" bestFit="1" customWidth="1"/>
    <col min="6" max="16384" width="41.42578125" style="1"/>
  </cols>
  <sheetData>
    <row r="1" spans="1:5" s="6" customFormat="1" x14ac:dyDescent="0.2">
      <c r="A1" s="36" t="s">
        <v>1</v>
      </c>
      <c r="B1" s="36" t="s">
        <v>2</v>
      </c>
      <c r="C1" s="36" t="s">
        <v>0</v>
      </c>
      <c r="D1" s="36" t="s">
        <v>57</v>
      </c>
      <c r="E1" s="36" t="s">
        <v>58</v>
      </c>
    </row>
    <row r="2" spans="1:5" x14ac:dyDescent="0.25">
      <c r="A2" s="4">
        <v>1</v>
      </c>
      <c r="B2" s="3" t="s">
        <v>3</v>
      </c>
      <c r="C2" s="40" t="s">
        <v>12</v>
      </c>
      <c r="D2" s="9">
        <v>0</v>
      </c>
      <c r="E2" s="9"/>
    </row>
    <row r="3" spans="1:5" x14ac:dyDescent="0.25">
      <c r="A3" s="4">
        <v>2</v>
      </c>
      <c r="B3" s="3" t="s">
        <v>4</v>
      </c>
      <c r="C3" s="40"/>
      <c r="D3" s="9">
        <v>0</v>
      </c>
      <c r="E3" s="39" t="s">
        <v>59</v>
      </c>
    </row>
    <row r="4" spans="1:5" x14ac:dyDescent="0.25">
      <c r="A4" s="4">
        <v>3</v>
      </c>
      <c r="B4" s="3" t="s">
        <v>5</v>
      </c>
      <c r="C4" s="40"/>
      <c r="D4" s="9">
        <v>0</v>
      </c>
      <c r="E4" s="9"/>
    </row>
    <row r="5" spans="1:5" x14ac:dyDescent="0.25">
      <c r="A5" s="4">
        <v>4</v>
      </c>
      <c r="B5" s="3" t="s">
        <v>6</v>
      </c>
      <c r="C5" s="3" t="s">
        <v>17</v>
      </c>
      <c r="D5" s="9">
        <v>0</v>
      </c>
      <c r="E5" s="9"/>
    </row>
    <row r="6" spans="1:5" ht="30" x14ac:dyDescent="0.25">
      <c r="A6" s="4">
        <v>5</v>
      </c>
      <c r="B6" s="3" t="s">
        <v>45</v>
      </c>
      <c r="C6" s="3" t="s">
        <v>7</v>
      </c>
      <c r="D6" s="9">
        <v>0</v>
      </c>
      <c r="E6" s="9"/>
    </row>
    <row r="7" spans="1:5" x14ac:dyDescent="0.25">
      <c r="A7" s="5">
        <v>6</v>
      </c>
      <c r="B7" s="2" t="s">
        <v>15</v>
      </c>
      <c r="C7" s="2"/>
      <c r="D7" s="8">
        <f>SUM(D2:D6)</f>
        <v>0</v>
      </c>
      <c r="E7" s="8"/>
    </row>
    <row r="8" spans="1:5" x14ac:dyDescent="0.25">
      <c r="A8" s="5"/>
      <c r="B8" s="2" t="s">
        <v>13</v>
      </c>
      <c r="C8" s="2"/>
      <c r="D8" s="8"/>
      <c r="E8" s="8"/>
    </row>
    <row r="9" spans="1:5" x14ac:dyDescent="0.25">
      <c r="A9" s="4"/>
      <c r="B9" s="3" t="s">
        <v>8</v>
      </c>
      <c r="C9" s="3"/>
      <c r="D9" s="9">
        <v>0</v>
      </c>
      <c r="E9" s="9"/>
    </row>
    <row r="10" spans="1:5" x14ac:dyDescent="0.25">
      <c r="A10" s="4"/>
      <c r="B10" s="3" t="s">
        <v>9</v>
      </c>
      <c r="C10" s="3"/>
      <c r="D10" s="9">
        <v>0</v>
      </c>
      <c r="E10" s="9"/>
    </row>
    <row r="11" spans="1:5" x14ac:dyDescent="0.25">
      <c r="A11" s="4"/>
      <c r="B11" s="3" t="s">
        <v>10</v>
      </c>
      <c r="C11" s="3"/>
      <c r="D11" s="9">
        <v>0</v>
      </c>
      <c r="E11" s="9"/>
    </row>
    <row r="12" spans="1:5" x14ac:dyDescent="0.25">
      <c r="A12" s="4"/>
      <c r="B12" s="3" t="s">
        <v>11</v>
      </c>
      <c r="C12" s="3"/>
      <c r="D12" s="9">
        <v>0</v>
      </c>
      <c r="E12" s="9"/>
    </row>
    <row r="13" spans="1:5" s="7" customFormat="1" x14ac:dyDescent="0.25">
      <c r="A13" s="5"/>
      <c r="B13" s="2" t="s">
        <v>14</v>
      </c>
      <c r="C13" s="2"/>
      <c r="D13" s="8">
        <f>SUM(D9:D12)</f>
        <v>0</v>
      </c>
      <c r="E13" s="8"/>
    </row>
    <row r="14" spans="1:5" s="7" customFormat="1" x14ac:dyDescent="0.25">
      <c r="A14" s="5"/>
      <c r="B14" s="2" t="s">
        <v>16</v>
      </c>
      <c r="C14" s="2"/>
      <c r="D14" s="8">
        <f>+D13+D7</f>
        <v>0</v>
      </c>
      <c r="E14" s="8"/>
    </row>
    <row r="15" spans="1:5" s="7" customFormat="1" ht="30" x14ac:dyDescent="0.25">
      <c r="A15" s="5"/>
      <c r="B15" s="2" t="s">
        <v>44</v>
      </c>
      <c r="C15" s="2"/>
      <c r="D15" s="8"/>
      <c r="E15" s="8"/>
    </row>
    <row r="16" spans="1:5" x14ac:dyDescent="0.25">
      <c r="A16" s="4"/>
      <c r="B16" s="3"/>
      <c r="C16" s="3"/>
      <c r="D16" s="9">
        <v>0</v>
      </c>
      <c r="E16" s="9"/>
    </row>
    <row r="17" spans="1:5" x14ac:dyDescent="0.25">
      <c r="A17" s="4"/>
      <c r="B17" s="3"/>
      <c r="C17" s="3"/>
      <c r="D17" s="9">
        <v>0</v>
      </c>
      <c r="E17" s="9"/>
    </row>
    <row r="18" spans="1:5" x14ac:dyDescent="0.25">
      <c r="A18" s="4"/>
      <c r="B18" s="3"/>
      <c r="C18" s="3"/>
      <c r="D18" s="9">
        <v>0</v>
      </c>
      <c r="E18" s="9"/>
    </row>
    <row r="19" spans="1:5" x14ac:dyDescent="0.25">
      <c r="A19" s="4"/>
      <c r="B19" s="3"/>
      <c r="C19" s="3"/>
      <c r="D19" s="9">
        <v>0</v>
      </c>
      <c r="E19" s="9"/>
    </row>
    <row r="20" spans="1:5" s="7" customFormat="1" x14ac:dyDescent="0.25">
      <c r="A20" s="5"/>
      <c r="B20" s="2" t="s">
        <v>18</v>
      </c>
      <c r="C20" s="2"/>
      <c r="D20" s="8">
        <f>SUM(D16:D19)</f>
        <v>0</v>
      </c>
      <c r="E20" s="8"/>
    </row>
    <row r="21" spans="1:5" s="7" customFormat="1" x14ac:dyDescent="0.25">
      <c r="A21" s="5"/>
      <c r="B21" s="2" t="s">
        <v>19</v>
      </c>
      <c r="C21" s="2"/>
      <c r="D21" s="8">
        <f>+D20+D14</f>
        <v>0</v>
      </c>
      <c r="E21" s="8"/>
    </row>
    <row r="23" spans="1:5" x14ac:dyDescent="0.25">
      <c r="B23" s="37" t="s">
        <v>20</v>
      </c>
    </row>
    <row r="24" spans="1:5" x14ac:dyDescent="0.25">
      <c r="B24" s="37" t="s">
        <v>47</v>
      </c>
    </row>
    <row r="25" spans="1:5" x14ac:dyDescent="0.25">
      <c r="B25" s="37" t="s">
        <v>53</v>
      </c>
    </row>
    <row r="26" spans="1:5" x14ac:dyDescent="0.25">
      <c r="B26" s="37" t="s">
        <v>52</v>
      </c>
    </row>
    <row r="27" spans="1:5" x14ac:dyDescent="0.25">
      <c r="B27" s="37" t="s">
        <v>55</v>
      </c>
    </row>
    <row r="28" spans="1:5" x14ac:dyDescent="0.25">
      <c r="B28" s="37" t="s">
        <v>48</v>
      </c>
    </row>
    <row r="29" spans="1:5" x14ac:dyDescent="0.25">
      <c r="B29" s="37" t="s">
        <v>54</v>
      </c>
    </row>
    <row r="30" spans="1:5" x14ac:dyDescent="0.25">
      <c r="B30" s="38" t="s">
        <v>49</v>
      </c>
    </row>
    <row r="31" spans="1:5" x14ac:dyDescent="0.25">
      <c r="B31" s="37" t="s">
        <v>50</v>
      </c>
    </row>
    <row r="32" spans="1:5" x14ac:dyDescent="0.25">
      <c r="B32" s="37" t="s">
        <v>51</v>
      </c>
    </row>
    <row r="33" spans="2:2" x14ac:dyDescent="0.25">
      <c r="B33" s="37" t="s">
        <v>56</v>
      </c>
    </row>
  </sheetData>
  <mergeCells count="1">
    <mergeCell ref="C2:C4"/>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95F5BCACD16D14DAD2D6265B727F907" ma:contentTypeVersion="6" ma:contentTypeDescription="Create a new document." ma:contentTypeScope="" ma:versionID="34cd2237afca071fdb7e5c7b7a98de55">
  <xsd:schema xmlns:xsd="http://www.w3.org/2001/XMLSchema" xmlns:xs="http://www.w3.org/2001/XMLSchema" xmlns:p="http://schemas.microsoft.com/office/2006/metadata/properties" xmlns:ns2="def1f906-753c-4a06-a853-dbf0fa394d3d" xmlns:ns3="d76daedb-a8b0-46f0-9a99-b6b943b9de02" targetNamespace="http://schemas.microsoft.com/office/2006/metadata/properties" ma:root="true" ma:fieldsID="01546552f6c67356aaaa627bcbb3ffb8" ns2:_="" ns3:_="">
    <xsd:import namespace="def1f906-753c-4a06-a853-dbf0fa394d3d"/>
    <xsd:import namespace="d76daedb-a8b0-46f0-9a99-b6b943b9de0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f1f906-753c-4a06-a853-dbf0fa394d3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76daedb-a8b0-46f0-9a99-b6b943b9de02"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d76daedb-a8b0-46f0-9a99-b6b943b9de02">
      <UserInfo>
        <DisplayName>Taranekar,  Archita</DisplayName>
        <AccountId>48</AccountId>
        <AccountType/>
      </UserInfo>
    </SharedWithUsers>
  </documentManagement>
</p:properties>
</file>

<file path=customXml/itemProps1.xml><?xml version="1.0" encoding="utf-8"?>
<ds:datastoreItem xmlns:ds="http://schemas.openxmlformats.org/officeDocument/2006/customXml" ds:itemID="{FA6793E6-1606-4631-BAFD-80EFFA7143F9}">
  <ds:schemaRefs>
    <ds:schemaRef ds:uri="http://schemas.microsoft.com/sharepoint/v3/contenttype/forms"/>
  </ds:schemaRefs>
</ds:datastoreItem>
</file>

<file path=customXml/itemProps2.xml><?xml version="1.0" encoding="utf-8"?>
<ds:datastoreItem xmlns:ds="http://schemas.openxmlformats.org/officeDocument/2006/customXml" ds:itemID="{235A1678-6A6F-4D00-88DE-69888884A5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f1f906-753c-4a06-a853-dbf0fa394d3d"/>
    <ds:schemaRef ds:uri="d76daedb-a8b0-46f0-9a99-b6b943b9de0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D3C2126-7A1C-4661-923E-C31F9C6D8202}">
  <ds:schemaRefs>
    <ds:schemaRef ds:uri="http://purl.org/dc/elements/1.1/"/>
    <ds:schemaRef ds:uri="def1f906-753c-4a06-a853-dbf0fa394d3d"/>
    <ds:schemaRef ds:uri="http://purl.org/dc/dcmitype/"/>
    <ds:schemaRef ds:uri="http://schemas.microsoft.com/office/infopath/2007/PartnerControls"/>
    <ds:schemaRef ds:uri="http://schemas.microsoft.com/office/2006/documentManagement/types"/>
    <ds:schemaRef ds:uri="d76daedb-a8b0-46f0-9a99-b6b943b9de02"/>
    <ds:schemaRef ds:uri="http://www.w3.org/XML/1998/namespace"/>
    <ds:schemaRef ds:uri="http://purl.org/dc/term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vt:lpstr>
      <vt:lpstr>Instructions</vt:lpstr>
      <vt:lpstr>commercials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Chandra Shukla</dc:creator>
  <cp:keywords/>
  <dc:description/>
  <cp:lastModifiedBy>Chandra Shukla</cp:lastModifiedBy>
  <cp:revision/>
  <dcterms:created xsi:type="dcterms:W3CDTF">2022-08-01T09:09:08Z</dcterms:created>
  <dcterms:modified xsi:type="dcterms:W3CDTF">2024-09-12T07:20:29Z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0x010100995F5BCACD16D14DAD2D6265B727F907</vt:lpwstr>
  </property>
</Properties>
</file>