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Report 3B" sheetId="1" r:id="rId1"/>
  </sheets>
  <definedNames>
    <definedName name="_xlnm.Print_Area" localSheetId="0">'Report 3B'!$A$1:$I$5</definedName>
    <definedName name="_xlnm.Print_Titles" localSheetId="0">'Report 3B'!$1:$5</definedName>
  </definedNames>
  <calcPr fullCalcOnLoad="1"/>
</workbook>
</file>

<file path=xl/sharedStrings.xml><?xml version="1.0" encoding="utf-8"?>
<sst xmlns="http://schemas.openxmlformats.org/spreadsheetml/2006/main" count="104" uniqueCount="42">
  <si>
    <t>For others</t>
  </si>
  <si>
    <t>For complaints</t>
  </si>
  <si>
    <t>No. of Arbitration Awards issued against DP</t>
  </si>
  <si>
    <t>No. of Penal Orders issued</t>
  </si>
  <si>
    <t>Action against DP, its authorized person and employees together</t>
  </si>
  <si>
    <t>Registration No.</t>
  </si>
  <si>
    <t>Name of DP</t>
  </si>
  <si>
    <t>Sr. No.</t>
  </si>
  <si>
    <t xml:space="preserve">No. of Complaints received </t>
  </si>
  <si>
    <t>-</t>
  </si>
  <si>
    <t>Bank of India</t>
  </si>
  <si>
    <t>Escorts Securities Limited</t>
  </si>
  <si>
    <t>PhillipCapital (India) Private Limited</t>
  </si>
  <si>
    <t>Monetary Penalties levied (Rs. lakh)</t>
  </si>
  <si>
    <t>Eureka Stock And Share Broking Services Limited</t>
  </si>
  <si>
    <t>IN-DP-654-2021</t>
  </si>
  <si>
    <t>IN-DP-NSDL-77-98</t>
  </si>
  <si>
    <t>IN-DP-581-2021</t>
  </si>
  <si>
    <t>IN-DP-516-2020</t>
  </si>
  <si>
    <t>Arete Securities Limited</t>
  </si>
  <si>
    <t>KK Securities Limited</t>
  </si>
  <si>
    <t>Ashlar Securities Private Limited</t>
  </si>
  <si>
    <t>Jhaveri Securities Limited</t>
  </si>
  <si>
    <t>IN-DP-501-2020</t>
  </si>
  <si>
    <t>IN-DP-668-2022</t>
  </si>
  <si>
    <t>IN-DP-236-2016</t>
  </si>
  <si>
    <t>IN-DP-195-2016</t>
  </si>
  <si>
    <t>NKGSB Co-op. Bank Limited</t>
  </si>
  <si>
    <t>The Kapol Co-operative Bank Limited</t>
  </si>
  <si>
    <t>IIFL Securities Limited</t>
  </si>
  <si>
    <t>Pee Aar Securities Limited</t>
  </si>
  <si>
    <t>KB Capital Markets Private Limited</t>
  </si>
  <si>
    <t>IN-DP-562-2021</t>
  </si>
  <si>
    <t>IN-DP-03-2015</t>
  </si>
  <si>
    <t>MLB Capital Private Limited</t>
  </si>
  <si>
    <t>IN-DP-264-2015</t>
  </si>
  <si>
    <t>IN-DP-185-2016</t>
  </si>
  <si>
    <t>IN-DP-693-2022</t>
  </si>
  <si>
    <t>IN-DP-65-2015</t>
  </si>
  <si>
    <t>ICICI Bank Limited</t>
  </si>
  <si>
    <t>IN-DP-NSDL-20-97</t>
  </si>
  <si>
    <t>Report 3B : Penal Actions against Depository Participants (DPs) during 2022-23 (1/4/2022 to 31/12/2022): Updated as on January 2,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</si>
</sst>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[$-1009]d/mmm/yy;@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\-mmm\-yy;@"/>
    <numFmt numFmtId="193" formatCode="[$-409]General"/>
    <numFmt numFmtId="194" formatCode="0_);\(0\)"/>
    <numFmt numFmtId="195" formatCode="[$-409]dd\-mmm\-yy;@"/>
    <numFmt numFmtId="196" formatCode="[$-409]mmmm\ d\,\ yyyy;@"/>
    <numFmt numFmtId="197" formatCode="[$-409]d/mmm/yy;@"/>
    <numFmt numFmtId="198" formatCode="0.000"/>
    <numFmt numFmtId="19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9"/>
      <name val="Bahnschrift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56"/>
      <name val="Cambria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3"/>
      <name val="Cambria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3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 readingOrder="1"/>
    </xf>
    <xf numFmtId="0" fontId="45" fillId="0" borderId="13" xfId="0" applyFont="1" applyFill="1" applyBorder="1" applyAlignment="1" quotePrefix="1">
      <alignment horizontal="center" vertical="top" wrapText="1"/>
    </xf>
    <xf numFmtId="0" fontId="45" fillId="0" borderId="14" xfId="0" applyFont="1" applyFill="1" applyBorder="1" applyAlignment="1" quotePrefix="1">
      <alignment horizontal="center" vertical="top" wrapText="1"/>
    </xf>
    <xf numFmtId="0" fontId="45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justify" vertical="top" wrapText="1" readingOrder="1"/>
    </xf>
    <xf numFmtId="0" fontId="45" fillId="0" borderId="15" xfId="0" applyFont="1" applyFill="1" applyBorder="1" applyAlignment="1" quotePrefix="1">
      <alignment horizontal="center" vertical="top" wrapText="1"/>
    </xf>
    <xf numFmtId="0" fontId="45" fillId="0" borderId="16" xfId="0" applyFont="1" applyFill="1" applyBorder="1" applyAlignment="1" quotePrefix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readingOrder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8" xfId="57"/>
    <cellStyle name="Input" xfId="58"/>
    <cellStyle name="Linked Cell" xfId="59"/>
    <cellStyle name="Neutral" xfId="60"/>
    <cellStyle name="Normal 10" xfId="61"/>
    <cellStyle name="Normal 117" xfId="62"/>
    <cellStyle name="Normal 119" xfId="63"/>
    <cellStyle name="Normal 123" xfId="64"/>
    <cellStyle name="Normal 153" xfId="65"/>
    <cellStyle name="Normal 157" xfId="66"/>
    <cellStyle name="Normal 18" xfId="67"/>
    <cellStyle name="Normal 2" xfId="68"/>
    <cellStyle name="Normal 2 10" xfId="69"/>
    <cellStyle name="Normal 2 2" xfId="70"/>
    <cellStyle name="Normal 2 2 2" xfId="71"/>
    <cellStyle name="Normal 2 3" xfId="72"/>
    <cellStyle name="Normal 2 4" xfId="73"/>
    <cellStyle name="Normal 22" xfId="74"/>
    <cellStyle name="Normal 3" xfId="75"/>
    <cellStyle name="Normal 32" xfId="76"/>
    <cellStyle name="Normal 42" xfId="77"/>
    <cellStyle name="Normal 72" xfId="78"/>
    <cellStyle name="Normal 86" xfId="79"/>
    <cellStyle name="Normal 90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238125</xdr:rowOff>
    </xdr:from>
    <xdr:to>
      <xdr:col>1</xdr:col>
      <xdr:colOff>666750</xdr:colOff>
      <xdr:row>96</xdr:row>
      <xdr:rowOff>152400</xdr:rowOff>
    </xdr:to>
    <xdr:pic>
      <xdr:nvPicPr>
        <xdr:cNvPr id="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6205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8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89</xdr:row>
      <xdr:rowOff>123825</xdr:rowOff>
    </xdr:to>
    <xdr:pic>
      <xdr:nvPicPr>
        <xdr:cNvPr id="1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9525</xdr:rowOff>
    </xdr:to>
    <xdr:pic>
      <xdr:nvPicPr>
        <xdr:cNvPr id="1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08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9525</xdr:rowOff>
    </xdr:to>
    <xdr:pic>
      <xdr:nvPicPr>
        <xdr:cNvPr id="1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08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0</xdr:rowOff>
    </xdr:to>
    <xdr:pic>
      <xdr:nvPicPr>
        <xdr:cNvPr id="1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07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0</xdr:rowOff>
    </xdr:to>
    <xdr:pic>
      <xdr:nvPicPr>
        <xdr:cNvPr id="1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07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1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1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1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1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1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4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93</xdr:row>
      <xdr:rowOff>28575</xdr:rowOff>
    </xdr:to>
    <xdr:pic>
      <xdr:nvPicPr>
        <xdr:cNvPr id="2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610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28575</xdr:rowOff>
    </xdr:to>
    <xdr:pic>
      <xdr:nvPicPr>
        <xdr:cNvPr id="2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6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28575</xdr:rowOff>
    </xdr:to>
    <xdr:pic>
      <xdr:nvPicPr>
        <xdr:cNvPr id="3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6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19050</xdr:rowOff>
    </xdr:to>
    <xdr:pic>
      <xdr:nvPicPr>
        <xdr:cNvPr id="3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5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19050</xdr:rowOff>
    </xdr:to>
    <xdr:pic>
      <xdr:nvPicPr>
        <xdr:cNvPr id="3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5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3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3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19050</xdr:rowOff>
    </xdr:to>
    <xdr:pic>
      <xdr:nvPicPr>
        <xdr:cNvPr id="3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5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19050</xdr:rowOff>
    </xdr:to>
    <xdr:pic>
      <xdr:nvPicPr>
        <xdr:cNvPr id="3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5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19050</xdr:rowOff>
    </xdr:to>
    <xdr:pic>
      <xdr:nvPicPr>
        <xdr:cNvPr id="3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9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19050</xdr:rowOff>
    </xdr:to>
    <xdr:pic>
      <xdr:nvPicPr>
        <xdr:cNvPr id="3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9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3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4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4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9525</xdr:rowOff>
    </xdr:to>
    <xdr:pic>
      <xdr:nvPicPr>
        <xdr:cNvPr id="4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68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76200</xdr:rowOff>
    </xdr:to>
    <xdr:pic>
      <xdr:nvPicPr>
        <xdr:cNvPr id="4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4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6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73</xdr:row>
      <xdr:rowOff>38100</xdr:rowOff>
    </xdr:to>
    <xdr:pic>
      <xdr:nvPicPr>
        <xdr:cNvPr id="5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87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76200</xdr:rowOff>
    </xdr:to>
    <xdr:pic>
      <xdr:nvPicPr>
        <xdr:cNvPr id="5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0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76200</xdr:rowOff>
    </xdr:to>
    <xdr:pic>
      <xdr:nvPicPr>
        <xdr:cNvPr id="6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0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76200</xdr:rowOff>
    </xdr:to>
    <xdr:pic>
      <xdr:nvPicPr>
        <xdr:cNvPr id="6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0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76200</xdr:rowOff>
    </xdr:to>
    <xdr:pic>
      <xdr:nvPicPr>
        <xdr:cNvPr id="6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0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6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2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95250</xdr:rowOff>
    </xdr:to>
    <xdr:pic>
      <xdr:nvPicPr>
        <xdr:cNvPr id="7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342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85725</xdr:rowOff>
    </xdr:to>
    <xdr:pic>
      <xdr:nvPicPr>
        <xdr:cNvPr id="7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7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85725</xdr:rowOff>
    </xdr:to>
    <xdr:pic>
      <xdr:nvPicPr>
        <xdr:cNvPr id="7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7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76200</xdr:rowOff>
    </xdr:to>
    <xdr:pic>
      <xdr:nvPicPr>
        <xdr:cNvPr id="7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76200</xdr:rowOff>
    </xdr:to>
    <xdr:pic>
      <xdr:nvPicPr>
        <xdr:cNvPr id="8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8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8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76200</xdr:rowOff>
    </xdr:to>
    <xdr:pic>
      <xdr:nvPicPr>
        <xdr:cNvPr id="8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76200</xdr:rowOff>
    </xdr:to>
    <xdr:pic>
      <xdr:nvPicPr>
        <xdr:cNvPr id="8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57150</xdr:rowOff>
    </xdr:to>
    <xdr:pic>
      <xdr:nvPicPr>
        <xdr:cNvPr id="8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57150</xdr:rowOff>
    </xdr:to>
    <xdr:pic>
      <xdr:nvPicPr>
        <xdr:cNvPr id="8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8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8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8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47625</xdr:rowOff>
    </xdr:to>
    <xdr:pic>
      <xdr:nvPicPr>
        <xdr:cNvPr id="9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9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9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9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9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4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85</xdr:row>
      <xdr:rowOff>76200</xdr:rowOff>
    </xdr:to>
    <xdr:pic>
      <xdr:nvPicPr>
        <xdr:cNvPr id="10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48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114300</xdr:rowOff>
    </xdr:to>
    <xdr:pic>
      <xdr:nvPicPr>
        <xdr:cNvPr id="10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38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114300</xdr:rowOff>
    </xdr:to>
    <xdr:pic>
      <xdr:nvPicPr>
        <xdr:cNvPr id="10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38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114300</xdr:rowOff>
    </xdr:to>
    <xdr:pic>
      <xdr:nvPicPr>
        <xdr:cNvPr id="10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38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114300</xdr:rowOff>
    </xdr:to>
    <xdr:pic>
      <xdr:nvPicPr>
        <xdr:cNvPr id="11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38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1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20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2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2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2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88</xdr:row>
      <xdr:rowOff>133350</xdr:rowOff>
    </xdr:to>
    <xdr:pic>
      <xdr:nvPicPr>
        <xdr:cNvPr id="12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54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2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2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2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2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2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3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3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68</xdr:row>
      <xdr:rowOff>114300</xdr:rowOff>
    </xdr:to>
    <xdr:pic>
      <xdr:nvPicPr>
        <xdr:cNvPr id="13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85725</xdr:rowOff>
    </xdr:to>
    <xdr:pic>
      <xdr:nvPicPr>
        <xdr:cNvPr id="13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5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85725</xdr:rowOff>
    </xdr:to>
    <xdr:pic>
      <xdr:nvPicPr>
        <xdr:cNvPr id="13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5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3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3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3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76200</xdr:rowOff>
    </xdr:to>
    <xdr:pic>
      <xdr:nvPicPr>
        <xdr:cNvPr id="13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3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4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4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4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4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62</xdr:row>
      <xdr:rowOff>0</xdr:rowOff>
    </xdr:to>
    <xdr:pic>
      <xdr:nvPicPr>
        <xdr:cNvPr id="14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4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4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4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4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4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5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5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52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5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9525</xdr:rowOff>
    </xdr:to>
    <xdr:pic>
      <xdr:nvPicPr>
        <xdr:cNvPr id="15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38100</xdr:rowOff>
    </xdr:to>
    <xdr:pic>
      <xdr:nvPicPr>
        <xdr:cNvPr id="15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38100</xdr:rowOff>
    </xdr:to>
    <xdr:pic>
      <xdr:nvPicPr>
        <xdr:cNvPr id="15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38100</xdr:rowOff>
    </xdr:to>
    <xdr:pic>
      <xdr:nvPicPr>
        <xdr:cNvPr id="15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38100</xdr:rowOff>
    </xdr:to>
    <xdr:pic>
      <xdr:nvPicPr>
        <xdr:cNvPr id="15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5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8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6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7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7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76200</xdr:rowOff>
    </xdr:to>
    <xdr:pic>
      <xdr:nvPicPr>
        <xdr:cNvPr id="17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76200</xdr:rowOff>
    </xdr:to>
    <xdr:pic>
      <xdr:nvPicPr>
        <xdr:cNvPr id="17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76200</xdr:rowOff>
    </xdr:to>
    <xdr:pic>
      <xdr:nvPicPr>
        <xdr:cNvPr id="17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57150</xdr:rowOff>
    </xdr:to>
    <xdr:pic>
      <xdr:nvPicPr>
        <xdr:cNvPr id="17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57150</xdr:rowOff>
    </xdr:to>
    <xdr:pic>
      <xdr:nvPicPr>
        <xdr:cNvPr id="17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7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7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57150</xdr:rowOff>
    </xdr:to>
    <xdr:pic>
      <xdr:nvPicPr>
        <xdr:cNvPr id="17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27</xdr:row>
      <xdr:rowOff>57150</xdr:rowOff>
    </xdr:to>
    <xdr:pic>
      <xdr:nvPicPr>
        <xdr:cNvPr id="18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133350</xdr:rowOff>
    </xdr:to>
    <xdr:pic>
      <xdr:nvPicPr>
        <xdr:cNvPr id="18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133350</xdr:rowOff>
    </xdr:to>
    <xdr:pic>
      <xdr:nvPicPr>
        <xdr:cNvPr id="18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8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8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8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1</xdr:col>
      <xdr:colOff>581025</xdr:colOff>
      <xdr:row>27</xdr:row>
      <xdr:rowOff>123825</xdr:rowOff>
    </xdr:to>
    <xdr:pic>
      <xdr:nvPicPr>
        <xdr:cNvPr id="18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23925"/>
          <a:ext cx="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8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8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8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9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9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34</xdr:row>
      <xdr:rowOff>0</xdr:rowOff>
    </xdr:to>
    <xdr:pic>
      <xdr:nvPicPr>
        <xdr:cNvPr id="19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19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200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20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114300</xdr:rowOff>
    </xdr:to>
    <xdr:pic>
      <xdr:nvPicPr>
        <xdr:cNvPr id="20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98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0</xdr:rowOff>
    </xdr:to>
    <xdr:pic>
      <xdr:nvPicPr>
        <xdr:cNvPr id="20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1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0</xdr:rowOff>
    </xdr:to>
    <xdr:pic>
      <xdr:nvPicPr>
        <xdr:cNvPr id="20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1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142875</xdr:rowOff>
    </xdr:to>
    <xdr:pic>
      <xdr:nvPicPr>
        <xdr:cNvPr id="20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142875</xdr:rowOff>
    </xdr:to>
    <xdr:pic>
      <xdr:nvPicPr>
        <xdr:cNvPr id="20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0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0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0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6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1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71</xdr:row>
      <xdr:rowOff>19050</xdr:rowOff>
    </xdr:to>
    <xdr:pic>
      <xdr:nvPicPr>
        <xdr:cNvPr id="22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133350</xdr:rowOff>
    </xdr:to>
    <xdr:pic>
      <xdr:nvPicPr>
        <xdr:cNvPr id="22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133350</xdr:rowOff>
    </xdr:to>
    <xdr:pic>
      <xdr:nvPicPr>
        <xdr:cNvPr id="22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22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22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2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2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22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123825</xdr:rowOff>
    </xdr:to>
    <xdr:pic>
      <xdr:nvPicPr>
        <xdr:cNvPr id="22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2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3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3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3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3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114300</xdr:rowOff>
    </xdr:to>
    <xdr:pic>
      <xdr:nvPicPr>
        <xdr:cNvPr id="23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3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3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3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3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3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9525</xdr:rowOff>
    </xdr:to>
    <xdr:pic>
      <xdr:nvPicPr>
        <xdr:cNvPr id="24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8" name="Picture 35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4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63</xdr:row>
      <xdr:rowOff>38100</xdr:rowOff>
    </xdr:to>
    <xdr:pic>
      <xdr:nvPicPr>
        <xdr:cNvPr id="25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25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76200</xdr:rowOff>
    </xdr:to>
    <xdr:pic>
      <xdr:nvPicPr>
        <xdr:cNvPr id="25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2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76200</xdr:rowOff>
    </xdr:to>
    <xdr:pic>
      <xdr:nvPicPr>
        <xdr:cNvPr id="25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2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76200</xdr:rowOff>
    </xdr:to>
    <xdr:pic>
      <xdr:nvPicPr>
        <xdr:cNvPr id="25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2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76200</xdr:rowOff>
    </xdr:to>
    <xdr:pic>
      <xdr:nvPicPr>
        <xdr:cNvPr id="25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2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5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5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5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5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5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4" name="Picture 24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65</xdr:row>
      <xdr:rowOff>95250</xdr:rowOff>
    </xdr:to>
    <xdr:pic>
      <xdr:nvPicPr>
        <xdr:cNvPr id="26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1163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76200</xdr:rowOff>
    </xdr:to>
    <xdr:pic>
      <xdr:nvPicPr>
        <xdr:cNvPr id="26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76200</xdr:rowOff>
    </xdr:to>
    <xdr:pic>
      <xdr:nvPicPr>
        <xdr:cNvPr id="27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57150</xdr:rowOff>
    </xdr:to>
    <xdr:pic>
      <xdr:nvPicPr>
        <xdr:cNvPr id="27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57150</xdr:rowOff>
    </xdr:to>
    <xdr:pic>
      <xdr:nvPicPr>
        <xdr:cNvPr id="27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7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7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57150</xdr:rowOff>
    </xdr:to>
    <xdr:pic>
      <xdr:nvPicPr>
        <xdr:cNvPr id="27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45</xdr:row>
      <xdr:rowOff>57150</xdr:rowOff>
    </xdr:to>
    <xdr:pic>
      <xdr:nvPicPr>
        <xdr:cNvPr id="27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47625</xdr:rowOff>
    </xdr:to>
    <xdr:pic>
      <xdr:nvPicPr>
        <xdr:cNvPr id="27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47625</xdr:rowOff>
    </xdr:to>
    <xdr:pic>
      <xdr:nvPicPr>
        <xdr:cNvPr id="27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7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8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8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38100</xdr:rowOff>
    </xdr:to>
    <xdr:pic>
      <xdr:nvPicPr>
        <xdr:cNvPr id="28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38</xdr:row>
      <xdr:rowOff>114300</xdr:rowOff>
    </xdr:to>
    <xdr:pic>
      <xdr:nvPicPr>
        <xdr:cNvPr id="28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38</xdr:row>
      <xdr:rowOff>114300</xdr:rowOff>
    </xdr:to>
    <xdr:pic>
      <xdr:nvPicPr>
        <xdr:cNvPr id="28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38</xdr:row>
      <xdr:rowOff>114300</xdr:rowOff>
    </xdr:to>
    <xdr:pic>
      <xdr:nvPicPr>
        <xdr:cNvPr id="28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38</xdr:row>
      <xdr:rowOff>114300</xdr:rowOff>
    </xdr:to>
    <xdr:pic>
      <xdr:nvPicPr>
        <xdr:cNvPr id="286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38</xdr:row>
      <xdr:rowOff>114300</xdr:rowOff>
    </xdr:to>
    <xdr:pic>
      <xdr:nvPicPr>
        <xdr:cNvPr id="28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</xdr:row>
      <xdr:rowOff>76200</xdr:rowOff>
    </xdr:from>
    <xdr:to>
      <xdr:col>2</xdr:col>
      <xdr:colOff>381000</xdr:colOff>
      <xdr:row>41</xdr:row>
      <xdr:rowOff>114300</xdr:rowOff>
    </xdr:to>
    <xdr:pic>
      <xdr:nvPicPr>
        <xdr:cNvPr id="28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95300"/>
          <a:ext cx="0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89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0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1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2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3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4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5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6" name="Picture 2340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7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298" name="Picture 26" descr="http://hrmsapps5.axisb.com:8000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110" zoomScaleNormal="110" zoomScalePageLayoutView="0" workbookViewId="0" topLeftCell="A1">
      <pane ySplit="1" topLeftCell="A6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4.57421875" style="1" customWidth="1"/>
    <col min="2" max="2" width="33.421875" style="2" customWidth="1"/>
    <col min="3" max="3" width="21.57421875" style="2" customWidth="1"/>
    <col min="4" max="4" width="14.00390625" style="1" customWidth="1"/>
    <col min="5" max="6" width="14.140625" style="1" customWidth="1"/>
    <col min="7" max="7" width="14.00390625" style="1" customWidth="1"/>
    <col min="8" max="8" width="17.140625" style="3" customWidth="1"/>
    <col min="9" max="9" width="28.00390625" style="2" customWidth="1"/>
    <col min="10" max="10" width="9.8515625" style="2" hidden="1" customWidth="1"/>
    <col min="11" max="16384" width="9.140625" style="2" customWidth="1"/>
  </cols>
  <sheetData>
    <row r="1" spans="2:10" ht="20.25" customHeight="1" thickBot="1">
      <c r="B1" s="20" t="s">
        <v>41</v>
      </c>
      <c r="C1" s="21"/>
      <c r="D1" s="21"/>
      <c r="E1" s="21"/>
      <c r="F1" s="21"/>
      <c r="G1" s="21"/>
      <c r="H1" s="21"/>
      <c r="I1" s="22"/>
      <c r="J1" s="5"/>
    </row>
    <row r="2" spans="1:10" ht="12.75">
      <c r="A2" s="6"/>
      <c r="B2" s="7"/>
      <c r="C2" s="7"/>
      <c r="D2" s="7"/>
      <c r="E2" s="7"/>
      <c r="F2" s="7"/>
      <c r="G2" s="7"/>
      <c r="H2" s="8"/>
      <c r="I2" s="9"/>
      <c r="J2" s="5"/>
    </row>
    <row r="3" spans="1:10" ht="20.25" customHeight="1" thickBot="1">
      <c r="A3" s="23" t="s">
        <v>7</v>
      </c>
      <c r="B3" s="25" t="s">
        <v>6</v>
      </c>
      <c r="C3" s="25" t="s">
        <v>5</v>
      </c>
      <c r="D3" s="27" t="s">
        <v>8</v>
      </c>
      <c r="E3" s="27" t="s">
        <v>4</v>
      </c>
      <c r="F3" s="27"/>
      <c r="G3" s="27"/>
      <c r="H3" s="27"/>
      <c r="I3" s="29"/>
      <c r="J3" s="5"/>
    </row>
    <row r="4" spans="1:10" ht="19.5" customHeight="1" thickBot="1">
      <c r="A4" s="24"/>
      <c r="B4" s="26"/>
      <c r="C4" s="26"/>
      <c r="D4" s="28"/>
      <c r="E4" s="28" t="s">
        <v>3</v>
      </c>
      <c r="F4" s="28"/>
      <c r="G4" s="28" t="s">
        <v>13</v>
      </c>
      <c r="H4" s="28"/>
      <c r="I4" s="30" t="s">
        <v>2</v>
      </c>
      <c r="J4" s="5"/>
    </row>
    <row r="5" spans="1:10" ht="18.75" customHeight="1" thickBot="1">
      <c r="A5" s="24"/>
      <c r="B5" s="26"/>
      <c r="C5" s="26"/>
      <c r="D5" s="28"/>
      <c r="E5" s="10" t="s">
        <v>1</v>
      </c>
      <c r="F5" s="10" t="s">
        <v>0</v>
      </c>
      <c r="G5" s="10" t="s">
        <v>1</v>
      </c>
      <c r="H5" s="10" t="s">
        <v>0</v>
      </c>
      <c r="I5" s="30"/>
      <c r="J5" s="5"/>
    </row>
    <row r="6" spans="1:10" ht="24.75" customHeight="1" thickBot="1">
      <c r="A6" s="18">
        <v>1</v>
      </c>
      <c r="B6" s="19" t="s">
        <v>14</v>
      </c>
      <c r="C6" s="11" t="s">
        <v>15</v>
      </c>
      <c r="D6" s="12">
        <v>2</v>
      </c>
      <c r="E6" s="12" t="s">
        <v>9</v>
      </c>
      <c r="F6" s="12" t="s">
        <v>9</v>
      </c>
      <c r="G6" s="12" t="s">
        <v>9</v>
      </c>
      <c r="H6" s="12">
        <f>1500/100000</f>
        <v>0.015</v>
      </c>
      <c r="I6" s="13" t="s">
        <v>9</v>
      </c>
      <c r="J6" s="4"/>
    </row>
    <row r="7" spans="1:10" ht="13.5" thickBot="1">
      <c r="A7" s="18">
        <v>2</v>
      </c>
      <c r="B7" s="11" t="s">
        <v>10</v>
      </c>
      <c r="C7" s="11" t="s">
        <v>16</v>
      </c>
      <c r="D7" s="12">
        <v>33</v>
      </c>
      <c r="E7" s="12" t="s">
        <v>9</v>
      </c>
      <c r="F7" s="12" t="s">
        <v>9</v>
      </c>
      <c r="G7" s="12" t="s">
        <v>9</v>
      </c>
      <c r="H7" s="12">
        <f>10000/100000</f>
        <v>0.1</v>
      </c>
      <c r="I7" s="13" t="s">
        <v>9</v>
      </c>
      <c r="J7" s="4"/>
    </row>
    <row r="8" spans="1:10" ht="13.5" thickBot="1">
      <c r="A8" s="18">
        <v>3</v>
      </c>
      <c r="B8" s="11" t="s">
        <v>11</v>
      </c>
      <c r="C8" s="11" t="s">
        <v>17</v>
      </c>
      <c r="D8" s="12">
        <v>8</v>
      </c>
      <c r="E8" s="12" t="s">
        <v>9</v>
      </c>
      <c r="F8" s="12" t="s">
        <v>9</v>
      </c>
      <c r="G8" s="12" t="s">
        <v>9</v>
      </c>
      <c r="H8" s="12">
        <f>16000/100000</f>
        <v>0.16</v>
      </c>
      <c r="I8" s="13" t="s">
        <v>9</v>
      </c>
      <c r="J8" s="4"/>
    </row>
    <row r="9" spans="1:10" ht="26.25" thickBot="1">
      <c r="A9" s="18">
        <v>4</v>
      </c>
      <c r="B9" s="11" t="s">
        <v>12</v>
      </c>
      <c r="C9" s="11" t="s">
        <v>18</v>
      </c>
      <c r="D9" s="12">
        <v>2</v>
      </c>
      <c r="E9" s="12" t="s">
        <v>9</v>
      </c>
      <c r="F9" s="12" t="s">
        <v>9</v>
      </c>
      <c r="G9" s="12" t="s">
        <v>9</v>
      </c>
      <c r="H9" s="12">
        <f>1900/100000</f>
        <v>0.019</v>
      </c>
      <c r="I9" s="13" t="s">
        <v>9</v>
      </c>
      <c r="J9" s="4"/>
    </row>
    <row r="10" spans="1:10" ht="15" customHeight="1" thickBot="1">
      <c r="A10" s="18">
        <v>5</v>
      </c>
      <c r="B10" s="11" t="s">
        <v>19</v>
      </c>
      <c r="C10" s="11" t="s">
        <v>23</v>
      </c>
      <c r="D10" s="12">
        <v>1</v>
      </c>
      <c r="E10" s="12" t="s">
        <v>9</v>
      </c>
      <c r="F10" s="12" t="s">
        <v>9</v>
      </c>
      <c r="G10" s="12" t="s">
        <v>9</v>
      </c>
      <c r="H10" s="12">
        <f>1500/100000</f>
        <v>0.015</v>
      </c>
      <c r="I10" s="13" t="s">
        <v>9</v>
      </c>
      <c r="J10" s="4"/>
    </row>
    <row r="11" spans="1:10" ht="13.5" thickBot="1">
      <c r="A11" s="18">
        <v>6</v>
      </c>
      <c r="B11" s="11" t="s">
        <v>20</v>
      </c>
      <c r="C11" s="11" t="s">
        <v>24</v>
      </c>
      <c r="D11" s="12" t="s">
        <v>9</v>
      </c>
      <c r="E11" s="12" t="s">
        <v>9</v>
      </c>
      <c r="F11" s="12" t="s">
        <v>9</v>
      </c>
      <c r="G11" s="12" t="s">
        <v>9</v>
      </c>
      <c r="H11" s="12">
        <f>250/100000</f>
        <v>0.0025</v>
      </c>
      <c r="I11" s="13" t="s">
        <v>9</v>
      </c>
      <c r="J11" s="4"/>
    </row>
    <row r="12" spans="1:10" ht="13.5" thickBot="1">
      <c r="A12" s="18">
        <v>7</v>
      </c>
      <c r="B12" s="11" t="s">
        <v>21</v>
      </c>
      <c r="C12" s="11" t="s">
        <v>25</v>
      </c>
      <c r="D12" s="12">
        <v>1</v>
      </c>
      <c r="E12" s="12" t="s">
        <v>9</v>
      </c>
      <c r="F12" s="12" t="s">
        <v>9</v>
      </c>
      <c r="G12" s="12" t="s">
        <v>9</v>
      </c>
      <c r="H12" s="12">
        <f>2500/100000</f>
        <v>0.025</v>
      </c>
      <c r="I12" s="13" t="s">
        <v>9</v>
      </c>
      <c r="J12" s="4"/>
    </row>
    <row r="13" spans="1:10" ht="13.5" thickBot="1">
      <c r="A13" s="18">
        <v>8</v>
      </c>
      <c r="B13" s="11" t="s">
        <v>22</v>
      </c>
      <c r="C13" s="11" t="s">
        <v>26</v>
      </c>
      <c r="D13" s="14">
        <v>1</v>
      </c>
      <c r="E13" s="12" t="s">
        <v>9</v>
      </c>
      <c r="F13" s="12" t="s">
        <v>9</v>
      </c>
      <c r="G13" s="12" t="s">
        <v>9</v>
      </c>
      <c r="H13" s="12">
        <f>2000/100000</f>
        <v>0.02</v>
      </c>
      <c r="I13" s="13" t="s">
        <v>9</v>
      </c>
      <c r="J13" s="4"/>
    </row>
    <row r="14" spans="1:10" ht="13.5" thickBot="1">
      <c r="A14" s="18">
        <v>9</v>
      </c>
      <c r="B14" s="11" t="s">
        <v>27</v>
      </c>
      <c r="C14" s="11" t="s">
        <v>32</v>
      </c>
      <c r="D14" s="12">
        <v>0</v>
      </c>
      <c r="E14" s="12" t="s">
        <v>9</v>
      </c>
      <c r="F14" s="12" t="s">
        <v>9</v>
      </c>
      <c r="G14" s="12" t="s">
        <v>9</v>
      </c>
      <c r="H14" s="12">
        <f>200/100000</f>
        <v>0.002</v>
      </c>
      <c r="I14" s="13" t="s">
        <v>9</v>
      </c>
      <c r="J14" s="4"/>
    </row>
    <row r="15" spans="1:10" ht="16.5" customHeight="1" thickBot="1">
      <c r="A15" s="18">
        <v>10</v>
      </c>
      <c r="B15" s="11" t="s">
        <v>28</v>
      </c>
      <c r="C15" s="11" t="s">
        <v>33</v>
      </c>
      <c r="D15" s="12">
        <v>1</v>
      </c>
      <c r="E15" s="12" t="s">
        <v>9</v>
      </c>
      <c r="F15" s="12" t="s">
        <v>9</v>
      </c>
      <c r="G15" s="12" t="s">
        <v>9</v>
      </c>
      <c r="H15" s="12">
        <f>500/100000</f>
        <v>0.005</v>
      </c>
      <c r="I15" s="13" t="s">
        <v>9</v>
      </c>
      <c r="J15" s="4"/>
    </row>
    <row r="16" spans="1:10" ht="13.5" thickBot="1">
      <c r="A16" s="18">
        <v>11</v>
      </c>
      <c r="B16" s="11" t="s">
        <v>34</v>
      </c>
      <c r="C16" s="11" t="s">
        <v>35</v>
      </c>
      <c r="D16" s="12">
        <v>3</v>
      </c>
      <c r="E16" s="12" t="s">
        <v>9</v>
      </c>
      <c r="F16" s="12" t="s">
        <v>9</v>
      </c>
      <c r="G16" s="12" t="s">
        <v>9</v>
      </c>
      <c r="H16" s="12">
        <f>2500/100000</f>
        <v>0.025</v>
      </c>
      <c r="I16" s="13" t="s">
        <v>9</v>
      </c>
      <c r="J16" s="4"/>
    </row>
    <row r="17" spans="1:10" ht="13.5" thickBot="1">
      <c r="A17" s="18">
        <v>12</v>
      </c>
      <c r="B17" s="11" t="s">
        <v>29</v>
      </c>
      <c r="C17" s="11" t="s">
        <v>36</v>
      </c>
      <c r="D17" s="12">
        <v>331</v>
      </c>
      <c r="E17" s="12" t="s">
        <v>9</v>
      </c>
      <c r="F17" s="12" t="s">
        <v>9</v>
      </c>
      <c r="G17" s="12" t="s">
        <v>9</v>
      </c>
      <c r="H17" s="12">
        <f>2500/100000</f>
        <v>0.025</v>
      </c>
      <c r="I17" s="13" t="s">
        <v>9</v>
      </c>
      <c r="J17" s="4"/>
    </row>
    <row r="18" spans="1:10" ht="13.5" thickBot="1">
      <c r="A18" s="18">
        <v>13</v>
      </c>
      <c r="B18" s="11" t="s">
        <v>30</v>
      </c>
      <c r="C18" s="11" t="s">
        <v>37</v>
      </c>
      <c r="D18" s="12">
        <v>0</v>
      </c>
      <c r="E18" s="12" t="s">
        <v>9</v>
      </c>
      <c r="F18" s="12" t="s">
        <v>9</v>
      </c>
      <c r="G18" s="12" t="s">
        <v>9</v>
      </c>
      <c r="H18" s="12">
        <f>5000/100000</f>
        <v>0.05</v>
      </c>
      <c r="I18" s="13" t="s">
        <v>9</v>
      </c>
      <c r="J18" s="4"/>
    </row>
    <row r="19" spans="1:10" ht="26.25" thickBot="1">
      <c r="A19" s="18">
        <v>14</v>
      </c>
      <c r="B19" s="11" t="s">
        <v>31</v>
      </c>
      <c r="C19" s="11" t="s">
        <v>38</v>
      </c>
      <c r="D19" s="12">
        <v>0</v>
      </c>
      <c r="E19" s="12" t="s">
        <v>9</v>
      </c>
      <c r="F19" s="12" t="s">
        <v>9</v>
      </c>
      <c r="G19" s="12" t="s">
        <v>9</v>
      </c>
      <c r="H19" s="12">
        <f>400/100000</f>
        <v>0.004</v>
      </c>
      <c r="I19" s="13" t="s">
        <v>9</v>
      </c>
      <c r="J19" s="4"/>
    </row>
    <row r="20" spans="1:10" ht="13.5" thickBot="1">
      <c r="A20" s="18">
        <v>15</v>
      </c>
      <c r="B20" s="15" t="s">
        <v>39</v>
      </c>
      <c r="C20" s="15" t="s">
        <v>40</v>
      </c>
      <c r="D20" s="16">
        <v>457</v>
      </c>
      <c r="E20" s="16" t="s">
        <v>9</v>
      </c>
      <c r="F20" s="16" t="s">
        <v>9</v>
      </c>
      <c r="G20" s="16" t="s">
        <v>9</v>
      </c>
      <c r="H20" s="16">
        <f>250/100000</f>
        <v>0.0025</v>
      </c>
      <c r="I20" s="17" t="s">
        <v>9</v>
      </c>
      <c r="J20" s="1"/>
    </row>
    <row r="21" spans="2:10" ht="12.75">
      <c r="B21" s="1"/>
      <c r="C21" s="1"/>
      <c r="I21" s="1"/>
      <c r="J21" s="1"/>
    </row>
    <row r="22" spans="2:10" ht="12.75">
      <c r="B22" s="1"/>
      <c r="C22" s="1"/>
      <c r="I22" s="1"/>
      <c r="J22" s="1"/>
    </row>
    <row r="23" spans="2:10" ht="12.75">
      <c r="B23" s="1"/>
      <c r="C23" s="1"/>
      <c r="I23" s="1"/>
      <c r="J23" s="1"/>
    </row>
    <row r="24" spans="2:10" ht="12.75">
      <c r="B24" s="1"/>
      <c r="C24" s="1"/>
      <c r="I24" s="1"/>
      <c r="J24" s="1"/>
    </row>
    <row r="25" spans="2:10" ht="12.75">
      <c r="B25" s="1"/>
      <c r="C25" s="1"/>
      <c r="I25" s="1"/>
      <c r="J25" s="1"/>
    </row>
    <row r="26" spans="2:10" ht="12.75">
      <c r="B26" s="1"/>
      <c r="C26" s="1"/>
      <c r="I26" s="1"/>
      <c r="J26" s="1"/>
    </row>
    <row r="27" spans="2:10" ht="12.75">
      <c r="B27" s="1"/>
      <c r="C27" s="1"/>
      <c r="I27" s="1"/>
      <c r="J27" s="1"/>
    </row>
    <row r="28" spans="2:10" ht="12.75">
      <c r="B28" s="1"/>
      <c r="C28" s="1"/>
      <c r="I28" s="1"/>
      <c r="J28" s="1"/>
    </row>
    <row r="29" spans="2:10" ht="12.75">
      <c r="B29" s="1"/>
      <c r="C29" s="1"/>
      <c r="I29" s="1"/>
      <c r="J29" s="1"/>
    </row>
    <row r="30" spans="2:10" ht="12.75">
      <c r="B30" s="1"/>
      <c r="C30" s="1"/>
      <c r="I30" s="1"/>
      <c r="J30" s="1"/>
    </row>
    <row r="31" spans="2:10" ht="12.75">
      <c r="B31" s="1"/>
      <c r="C31" s="1"/>
      <c r="I31" s="1"/>
      <c r="J31" s="1"/>
    </row>
    <row r="32" spans="2:10" ht="12.75">
      <c r="B32" s="1"/>
      <c r="C32" s="1"/>
      <c r="I32" s="1"/>
      <c r="J32" s="1"/>
    </row>
    <row r="33" spans="2:10" ht="12.75">
      <c r="B33" s="1"/>
      <c r="C33" s="1"/>
      <c r="I33" s="1"/>
      <c r="J33" s="1"/>
    </row>
    <row r="34" spans="2:10" ht="12.75">
      <c r="B34" s="1"/>
      <c r="C34" s="1"/>
      <c r="I34" s="1"/>
      <c r="J34" s="1"/>
    </row>
    <row r="35" spans="2:10" ht="12.75">
      <c r="B35" s="1"/>
      <c r="C35" s="1"/>
      <c r="I35" s="1"/>
      <c r="J35" s="1"/>
    </row>
    <row r="36" spans="2:10" ht="12.75">
      <c r="B36" s="1"/>
      <c r="C36" s="1"/>
      <c r="I36" s="1"/>
      <c r="J36" s="1"/>
    </row>
    <row r="37" spans="2:10" ht="12.75">
      <c r="B37" s="1"/>
      <c r="C37" s="1"/>
      <c r="I37" s="1"/>
      <c r="J37" s="1"/>
    </row>
    <row r="38" spans="2:10" ht="12.75">
      <c r="B38" s="1"/>
      <c r="C38" s="1"/>
      <c r="I38" s="1"/>
      <c r="J38" s="1"/>
    </row>
    <row r="39" spans="2:10" ht="12.75">
      <c r="B39" s="1"/>
      <c r="C39" s="1"/>
      <c r="I39" s="1"/>
      <c r="J39" s="1"/>
    </row>
    <row r="40" spans="2:10" ht="12.75">
      <c r="B40" s="1"/>
      <c r="C40" s="1"/>
      <c r="I40" s="1"/>
      <c r="J40" s="1"/>
    </row>
    <row r="41" spans="2:10" ht="12.75">
      <c r="B41" s="1"/>
      <c r="C41" s="1"/>
      <c r="I41" s="1"/>
      <c r="J41" s="1"/>
    </row>
    <row r="42" spans="2:10" ht="12.75">
      <c r="B42" s="1"/>
      <c r="C42" s="1"/>
      <c r="I42" s="1"/>
      <c r="J42" s="1"/>
    </row>
    <row r="43" spans="2:10" ht="12.75">
      <c r="B43" s="1"/>
      <c r="C43" s="1"/>
      <c r="I43" s="1"/>
      <c r="J43" s="1"/>
    </row>
    <row r="44" spans="2:10" ht="12.75">
      <c r="B44" s="1"/>
      <c r="C44" s="1"/>
      <c r="I44" s="1"/>
      <c r="J44" s="1"/>
    </row>
    <row r="45" spans="2:10" ht="12.75">
      <c r="B45" s="1"/>
      <c r="C45" s="1"/>
      <c r="I45" s="1"/>
      <c r="J45" s="1"/>
    </row>
    <row r="46" spans="2:10" ht="12.75">
      <c r="B46" s="1"/>
      <c r="C46" s="1"/>
      <c r="I46" s="1"/>
      <c r="J46" s="1"/>
    </row>
    <row r="47" spans="2:10" ht="12.75">
      <c r="B47" s="1"/>
      <c r="C47" s="1"/>
      <c r="I47" s="1"/>
      <c r="J47" s="1"/>
    </row>
    <row r="48" spans="2:10" ht="12.75">
      <c r="B48" s="1"/>
      <c r="C48" s="1"/>
      <c r="I48" s="1"/>
      <c r="J48" s="1"/>
    </row>
    <row r="49" spans="2:10" ht="12.75">
      <c r="B49" s="1"/>
      <c r="C49" s="1"/>
      <c r="I49" s="1"/>
      <c r="J49" s="1"/>
    </row>
    <row r="50" spans="2:10" ht="12.75">
      <c r="B50" s="1"/>
      <c r="C50" s="1"/>
      <c r="I50" s="1"/>
      <c r="J50" s="1"/>
    </row>
    <row r="51" spans="2:10" ht="12.75">
      <c r="B51" s="1"/>
      <c r="C51" s="1"/>
      <c r="I51" s="1"/>
      <c r="J51" s="1"/>
    </row>
    <row r="52" spans="2:10" ht="12.75">
      <c r="B52" s="1"/>
      <c r="C52" s="1"/>
      <c r="I52" s="1"/>
      <c r="J52" s="1"/>
    </row>
    <row r="53" spans="2:10" ht="12.75">
      <c r="B53" s="1"/>
      <c r="C53" s="1"/>
      <c r="I53" s="1"/>
      <c r="J53" s="1"/>
    </row>
    <row r="54" spans="2:10" ht="12.75">
      <c r="B54" s="1"/>
      <c r="C54" s="1"/>
      <c r="I54" s="1"/>
      <c r="J54" s="1"/>
    </row>
    <row r="55" spans="2:10" ht="12.75">
      <c r="B55" s="1"/>
      <c r="C55" s="1"/>
      <c r="I55" s="1"/>
      <c r="J55" s="1"/>
    </row>
    <row r="56" spans="2:10" ht="12.75">
      <c r="B56" s="1"/>
      <c r="C56" s="1"/>
      <c r="I56" s="1"/>
      <c r="J56" s="1"/>
    </row>
    <row r="57" spans="2:10" ht="12.75">
      <c r="B57" s="1"/>
      <c r="C57" s="1"/>
      <c r="I57" s="1"/>
      <c r="J57" s="1"/>
    </row>
    <row r="58" spans="2:10" ht="12.75">
      <c r="B58" s="1"/>
      <c r="C58" s="1"/>
      <c r="I58" s="1"/>
      <c r="J58" s="1"/>
    </row>
    <row r="59" spans="2:10" ht="12.75">
      <c r="B59" s="1"/>
      <c r="C59" s="1"/>
      <c r="I59" s="1"/>
      <c r="J59" s="1"/>
    </row>
    <row r="60" spans="2:10" ht="12.75">
      <c r="B60" s="1"/>
      <c r="C60" s="1"/>
      <c r="I60" s="1"/>
      <c r="J60" s="1"/>
    </row>
    <row r="61" spans="2:10" ht="12.75">
      <c r="B61" s="1"/>
      <c r="C61" s="1"/>
      <c r="I61" s="1"/>
      <c r="J61" s="1"/>
    </row>
    <row r="62" spans="2:10" ht="12.75">
      <c r="B62" s="1"/>
      <c r="C62" s="1"/>
      <c r="I62" s="1"/>
      <c r="J62" s="1"/>
    </row>
    <row r="63" spans="2:10" ht="12.75">
      <c r="B63" s="1"/>
      <c r="C63" s="1"/>
      <c r="I63" s="1"/>
      <c r="J63" s="1"/>
    </row>
    <row r="64" spans="2:10" ht="12.75">
      <c r="B64" s="1"/>
      <c r="C64" s="1"/>
      <c r="I64" s="1"/>
      <c r="J64" s="1"/>
    </row>
    <row r="65" spans="2:10" ht="12.75">
      <c r="B65" s="1"/>
      <c r="C65" s="1"/>
      <c r="I65" s="1"/>
      <c r="J65" s="1"/>
    </row>
    <row r="66" spans="2:10" ht="12.75">
      <c r="B66" s="1"/>
      <c r="C66" s="1"/>
      <c r="I66" s="1"/>
      <c r="J66" s="1"/>
    </row>
    <row r="67" spans="2:10" ht="12.75">
      <c r="B67" s="1"/>
      <c r="C67" s="1"/>
      <c r="I67" s="1"/>
      <c r="J67" s="1"/>
    </row>
    <row r="68" spans="2:10" ht="12.75">
      <c r="B68" s="1"/>
      <c r="C68" s="1"/>
      <c r="I68" s="1"/>
      <c r="J68" s="1"/>
    </row>
    <row r="69" spans="2:10" ht="12.75">
      <c r="B69" s="1"/>
      <c r="C69" s="1"/>
      <c r="I69" s="1"/>
      <c r="J69" s="1"/>
    </row>
    <row r="70" spans="2:10" ht="12.75">
      <c r="B70" s="1"/>
      <c r="C70" s="1"/>
      <c r="I70" s="1"/>
      <c r="J70" s="1"/>
    </row>
    <row r="71" spans="2:10" ht="12.75">
      <c r="B71" s="1"/>
      <c r="C71" s="1"/>
      <c r="I71" s="1"/>
      <c r="J71" s="1"/>
    </row>
    <row r="72" spans="2:10" ht="12.75">
      <c r="B72" s="1"/>
      <c r="C72" s="1"/>
      <c r="I72" s="1"/>
      <c r="J72" s="1"/>
    </row>
    <row r="73" spans="2:10" ht="12.75">
      <c r="B73" s="1"/>
      <c r="C73" s="1"/>
      <c r="I73" s="1"/>
      <c r="J73" s="1"/>
    </row>
    <row r="74" spans="2:10" ht="12.75">
      <c r="B74" s="1"/>
      <c r="C74" s="1"/>
      <c r="I74" s="1"/>
      <c r="J74" s="1"/>
    </row>
    <row r="75" spans="2:10" ht="12.75">
      <c r="B75" s="1"/>
      <c r="C75" s="1"/>
      <c r="I75" s="1"/>
      <c r="J75" s="1"/>
    </row>
    <row r="76" spans="2:10" ht="12.75">
      <c r="B76" s="1"/>
      <c r="C76" s="1"/>
      <c r="I76" s="1"/>
      <c r="J76" s="1"/>
    </row>
    <row r="77" spans="2:10" ht="12.75">
      <c r="B77" s="1"/>
      <c r="C77" s="1"/>
      <c r="I77" s="1"/>
      <c r="J77" s="1"/>
    </row>
    <row r="78" spans="2:10" ht="12.75">
      <c r="B78" s="1"/>
      <c r="C78" s="1"/>
      <c r="I78" s="1"/>
      <c r="J78" s="1"/>
    </row>
    <row r="79" spans="2:10" ht="12.75">
      <c r="B79" s="1"/>
      <c r="C79" s="1"/>
      <c r="I79" s="1"/>
      <c r="J79" s="1"/>
    </row>
    <row r="80" spans="2:10" ht="12.75">
      <c r="B80" s="1"/>
      <c r="C80" s="1"/>
      <c r="I80" s="1"/>
      <c r="J80" s="1"/>
    </row>
    <row r="81" spans="2:10" ht="12.75">
      <c r="B81" s="1"/>
      <c r="C81" s="1"/>
      <c r="I81" s="1"/>
      <c r="J81" s="1"/>
    </row>
    <row r="82" spans="2:10" ht="12.75">
      <c r="B82" s="1"/>
      <c r="C82" s="1"/>
      <c r="I82" s="1"/>
      <c r="J82" s="1"/>
    </row>
    <row r="83" spans="2:10" ht="12.75">
      <c r="B83" s="1"/>
      <c r="C83" s="1"/>
      <c r="I83" s="1"/>
      <c r="J83" s="1"/>
    </row>
    <row r="84" spans="2:10" ht="12.75">
      <c r="B84" s="1"/>
      <c r="C84" s="1"/>
      <c r="I84" s="1"/>
      <c r="J84" s="1"/>
    </row>
    <row r="85" spans="2:10" ht="12.75">
      <c r="B85" s="1"/>
      <c r="C85" s="1"/>
      <c r="I85" s="1"/>
      <c r="J85" s="1"/>
    </row>
    <row r="86" spans="2:10" ht="12.75">
      <c r="B86" s="1"/>
      <c r="C86" s="1"/>
      <c r="I86" s="1"/>
      <c r="J86" s="1"/>
    </row>
    <row r="87" spans="2:10" ht="12.75">
      <c r="B87" s="1"/>
      <c r="C87" s="1"/>
      <c r="I87" s="1"/>
      <c r="J87" s="1"/>
    </row>
    <row r="88" spans="2:10" ht="12.75">
      <c r="B88" s="1"/>
      <c r="C88" s="1"/>
      <c r="I88" s="1"/>
      <c r="J88" s="1"/>
    </row>
    <row r="89" spans="2:10" ht="12.75">
      <c r="B89" s="1"/>
      <c r="C89" s="1"/>
      <c r="I89" s="1"/>
      <c r="J89" s="1"/>
    </row>
    <row r="90" spans="2:10" ht="12.75">
      <c r="B90" s="1"/>
      <c r="C90" s="1"/>
      <c r="I90" s="1"/>
      <c r="J90" s="1"/>
    </row>
    <row r="91" spans="2:10" ht="12.75">
      <c r="B91" s="1"/>
      <c r="C91" s="1"/>
      <c r="I91" s="1"/>
      <c r="J91" s="1"/>
    </row>
    <row r="92" spans="2:10" ht="12.75">
      <c r="B92" s="1"/>
      <c r="C92" s="1"/>
      <c r="I92" s="1"/>
      <c r="J92" s="1"/>
    </row>
    <row r="93" spans="2:10" ht="12.75">
      <c r="B93" s="1"/>
      <c r="C93" s="1"/>
      <c r="I93" s="1"/>
      <c r="J93" s="1"/>
    </row>
    <row r="94" spans="2:10" ht="12.75">
      <c r="B94" s="1"/>
      <c r="C94" s="1"/>
      <c r="I94" s="1"/>
      <c r="J94" s="1"/>
    </row>
    <row r="95" spans="2:10" ht="12.75">
      <c r="B95" s="1"/>
      <c r="C95" s="1"/>
      <c r="I95" s="1"/>
      <c r="J95" s="1"/>
    </row>
    <row r="96" spans="2:10" ht="12.75">
      <c r="B96" s="1"/>
      <c r="C96" s="1"/>
      <c r="I96" s="1"/>
      <c r="J96" s="1"/>
    </row>
    <row r="97" spans="2:10" ht="12.75">
      <c r="B97" s="1"/>
      <c r="C97" s="1"/>
      <c r="I97" s="1"/>
      <c r="J97" s="1"/>
    </row>
    <row r="98" spans="2:10" ht="12">
      <c r="B98" s="1"/>
      <c r="C98" s="1"/>
      <c r="I98" s="1"/>
      <c r="J98" s="1"/>
    </row>
    <row r="99" spans="2:10" ht="12">
      <c r="B99" s="1"/>
      <c r="C99" s="1"/>
      <c r="I99" s="1"/>
      <c r="J99" s="1"/>
    </row>
    <row r="100" spans="2:10" ht="12">
      <c r="B100" s="1"/>
      <c r="C100" s="1"/>
      <c r="I100" s="1"/>
      <c r="J100" s="1"/>
    </row>
    <row r="101" spans="2:10" ht="12">
      <c r="B101" s="1"/>
      <c r="C101" s="1"/>
      <c r="I101" s="1"/>
      <c r="J101" s="1"/>
    </row>
    <row r="102" spans="2:10" ht="12">
      <c r="B102" s="1"/>
      <c r="C102" s="1"/>
      <c r="I102" s="1"/>
      <c r="J102" s="1"/>
    </row>
    <row r="103" spans="2:10" ht="12">
      <c r="B103" s="1"/>
      <c r="C103" s="1"/>
      <c r="I103" s="1"/>
      <c r="J103" s="1"/>
    </row>
    <row r="104" spans="2:10" ht="12">
      <c r="B104" s="1"/>
      <c r="C104" s="1"/>
      <c r="I104" s="1"/>
      <c r="J104" s="1"/>
    </row>
    <row r="105" spans="2:10" ht="12">
      <c r="B105" s="1"/>
      <c r="C105" s="1"/>
      <c r="I105" s="1"/>
      <c r="J105" s="1"/>
    </row>
    <row r="106" spans="2:10" ht="12">
      <c r="B106" s="1"/>
      <c r="C106" s="1"/>
      <c r="I106" s="1"/>
      <c r="J106" s="1"/>
    </row>
    <row r="107" spans="2:10" ht="12">
      <c r="B107" s="1"/>
      <c r="C107" s="1"/>
      <c r="I107" s="1"/>
      <c r="J107" s="1"/>
    </row>
    <row r="108" spans="2:10" ht="12">
      <c r="B108" s="1"/>
      <c r="C108" s="1"/>
      <c r="I108" s="1"/>
      <c r="J108" s="1"/>
    </row>
    <row r="109" spans="2:10" ht="12">
      <c r="B109" s="1"/>
      <c r="C109" s="1"/>
      <c r="I109" s="1"/>
      <c r="J109" s="1"/>
    </row>
    <row r="110" spans="2:10" ht="12">
      <c r="B110" s="1"/>
      <c r="C110" s="1"/>
      <c r="I110" s="1"/>
      <c r="J110" s="1"/>
    </row>
    <row r="111" spans="2:10" ht="12">
      <c r="B111" s="1"/>
      <c r="C111" s="1"/>
      <c r="I111" s="1"/>
      <c r="J111" s="1"/>
    </row>
    <row r="112" spans="2:10" ht="12">
      <c r="B112" s="1"/>
      <c r="C112" s="1"/>
      <c r="I112" s="1"/>
      <c r="J112" s="1"/>
    </row>
    <row r="113" spans="2:10" ht="12">
      <c r="B113" s="1"/>
      <c r="C113" s="1"/>
      <c r="I113" s="1"/>
      <c r="J113" s="1"/>
    </row>
    <row r="114" spans="2:10" ht="12">
      <c r="B114" s="1"/>
      <c r="C114" s="1"/>
      <c r="I114" s="1"/>
      <c r="J114" s="1"/>
    </row>
    <row r="115" spans="2:10" ht="12">
      <c r="B115" s="1"/>
      <c r="C115" s="1"/>
      <c r="I115" s="1"/>
      <c r="J115" s="1"/>
    </row>
  </sheetData>
  <sheetProtection/>
  <mergeCells count="9">
    <mergeCell ref="B1:I1"/>
    <mergeCell ref="A3:A5"/>
    <mergeCell ref="B3:B5"/>
    <mergeCell ref="C3:C5"/>
    <mergeCell ref="D3:D5"/>
    <mergeCell ref="E3:I3"/>
    <mergeCell ref="E4:F4"/>
    <mergeCell ref="G4:H4"/>
    <mergeCell ref="I4:I5"/>
  </mergeCells>
  <printOptions/>
  <pageMargins left="0.31496062992125984" right="0.1968503937007874" top="0.5118110236220472" bottom="0.1968503937007874" header="0.3937007874015748" footer="0.1968503937007874"/>
  <pageSetup horizontalDpi="600" verticalDpi="600" orientation="landscape" scale="74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ravindras</dc:creator>
  <cp:keywords/>
  <dc:description/>
  <cp:lastModifiedBy>Aparna S. Tetambe</cp:lastModifiedBy>
  <cp:lastPrinted>2019-04-11T09:47:31Z</cp:lastPrinted>
  <dcterms:created xsi:type="dcterms:W3CDTF">2014-10-01T09:44:11Z</dcterms:created>
  <dcterms:modified xsi:type="dcterms:W3CDTF">2023-01-11T10:02:26Z</dcterms:modified>
  <cp:category/>
  <cp:version/>
  <cp:contentType/>
  <cp:contentStatus/>
</cp:coreProperties>
</file>